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lberto.libralesso/Library/CloudStorage/Dropbox/Coordinatore provinciale/Competizioni Sportive Scolastiche/25.04.28 Rugby Tag/"/>
    </mc:Choice>
  </mc:AlternateContent>
  <xr:revisionPtr revIDLastSave="0" documentId="13_ncr:1_{61330AEB-389C-D149-917E-6379E2D74117}" xr6:coauthVersionLast="47" xr6:coauthVersionMax="47" xr10:uidLastSave="{00000000-0000-0000-0000-000000000000}"/>
  <bookViews>
    <workbookView xWindow="340" yWindow="940" windowWidth="19540" windowHeight="15180" xr2:uid="{C3C1730A-AF20-0B43-98C8-82498F85C2A3}"/>
  </bookViews>
  <sheets>
    <sheet name="Definitive" sheetId="2" r:id="rId1"/>
    <sheet name="Cadetti" sheetId="4" r:id="rId2"/>
  </sheets>
  <definedNames>
    <definedName name="_xlnm._FilterDatabase" localSheetId="0" hidden="1">Definitive!$A$1:$D$12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2" l="1"/>
  <c r="C17" i="2"/>
  <c r="C16" i="2"/>
  <c r="C15" i="2"/>
  <c r="D15" i="2" l="1"/>
</calcChain>
</file>

<file path=xl/sharedStrings.xml><?xml version="1.0" encoding="utf-8"?>
<sst xmlns="http://schemas.openxmlformats.org/spreadsheetml/2006/main" count="80" uniqueCount="26">
  <si>
    <t>Disciplina</t>
  </si>
  <si>
    <t>Categoria</t>
  </si>
  <si>
    <t>Denominazione</t>
  </si>
  <si>
    <t>Città</t>
  </si>
  <si>
    <t>Cadetti</t>
  </si>
  <si>
    <t>Cadette</t>
  </si>
  <si>
    <t>Note</t>
  </si>
  <si>
    <t>ENRICO TOTI</t>
  </si>
  <si>
    <t>MUSILE DI PIAVE</t>
  </si>
  <si>
    <t>Presente a portale</t>
  </si>
  <si>
    <t>GRADO</t>
  </si>
  <si>
    <t>CATEGORIE</t>
  </si>
  <si>
    <t>TOTALI PER CATEGORIA</t>
  </si>
  <si>
    <t>TOT. GRADO</t>
  </si>
  <si>
    <t>I grado</t>
  </si>
  <si>
    <t>RUGBY TAG</t>
  </si>
  <si>
    <t>I.C. MIRANO 2</t>
  </si>
  <si>
    <t>MIRANO</t>
  </si>
  <si>
    <t>Ragazzi</t>
  </si>
  <si>
    <t>Ragazze</t>
  </si>
  <si>
    <t>"I.C.PORTOGRUARO 2 ""D.BERTOLINI"""</t>
  </si>
  <si>
    <t>PORTOGRUARO</t>
  </si>
  <si>
    <t>LUCIA SCHIAVINATO</t>
  </si>
  <si>
    <t>SAN DONA' DI PIAVE</t>
  </si>
  <si>
    <t>IPPOLITO NIEVO</t>
  </si>
  <si>
    <t>Non si disputa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</si>
</sst>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sz val="12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E03BA-EEA5-4343-BCCB-76DB409CBADA}">
  <dimension ref="A1:E18"/>
  <sheetViews>
    <sheetView tabSelected="1" workbookViewId="0">
      <selection activeCell="B2" sqref="B2:D13"/>
    </sheetView>
  </sheetViews>
  <sheetFormatPr baseColWidth="10" defaultRowHeight="16" x14ac:dyDescent="0.2"/>
  <cols>
    <col min="3" max="3" width="33.6640625" bestFit="1" customWidth="1"/>
    <col min="4" max="4" width="19" bestFit="1" customWidth="1"/>
    <col min="5" max="5" width="12.5" bestFit="1" customWidth="1"/>
  </cols>
  <sheetData>
    <row r="1" spans="1:5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5" x14ac:dyDescent="0.2">
      <c r="A2" t="s">
        <v>15</v>
      </c>
      <c r="B2" t="s">
        <v>4</v>
      </c>
      <c r="C2" t="s">
        <v>16</v>
      </c>
      <c r="D2" t="s">
        <v>17</v>
      </c>
    </row>
    <row r="3" spans="1:5" x14ac:dyDescent="0.2">
      <c r="A3" t="s">
        <v>15</v>
      </c>
      <c r="B3" t="s">
        <v>18</v>
      </c>
      <c r="C3" t="s">
        <v>7</v>
      </c>
      <c r="D3" t="s">
        <v>8</v>
      </c>
    </row>
    <row r="4" spans="1:5" x14ac:dyDescent="0.2">
      <c r="A4" t="s">
        <v>15</v>
      </c>
      <c r="B4" t="s">
        <v>19</v>
      </c>
      <c r="C4" t="s">
        <v>7</v>
      </c>
      <c r="D4" t="s">
        <v>8</v>
      </c>
    </row>
    <row r="5" spans="1:5" x14ac:dyDescent="0.2">
      <c r="A5" t="s">
        <v>15</v>
      </c>
      <c r="B5" t="s">
        <v>4</v>
      </c>
      <c r="C5" t="s">
        <v>7</v>
      </c>
      <c r="D5" t="s">
        <v>8</v>
      </c>
    </row>
    <row r="6" spans="1:5" x14ac:dyDescent="0.2">
      <c r="A6" t="s">
        <v>15</v>
      </c>
      <c r="B6" t="s">
        <v>5</v>
      </c>
      <c r="C6" t="s">
        <v>7</v>
      </c>
      <c r="D6" t="s">
        <v>8</v>
      </c>
    </row>
    <row r="7" spans="1:5" x14ac:dyDescent="0.2">
      <c r="A7" t="s">
        <v>15</v>
      </c>
      <c r="B7" t="s">
        <v>4</v>
      </c>
      <c r="C7" t="s">
        <v>20</v>
      </c>
      <c r="D7" t="s">
        <v>21</v>
      </c>
    </row>
    <row r="8" spans="1:5" x14ac:dyDescent="0.2">
      <c r="A8" t="s">
        <v>15</v>
      </c>
      <c r="B8" t="s">
        <v>4</v>
      </c>
      <c r="C8" t="s">
        <v>22</v>
      </c>
      <c r="D8" t="s">
        <v>23</v>
      </c>
    </row>
    <row r="9" spans="1:5" x14ac:dyDescent="0.2">
      <c r="A9" t="s">
        <v>15</v>
      </c>
      <c r="B9" t="s">
        <v>18</v>
      </c>
      <c r="C9" t="s">
        <v>24</v>
      </c>
      <c r="D9" t="s">
        <v>23</v>
      </c>
    </row>
    <row r="10" spans="1:5" x14ac:dyDescent="0.2">
      <c r="A10" t="s">
        <v>15</v>
      </c>
      <c r="B10" t="s">
        <v>19</v>
      </c>
      <c r="C10" t="s">
        <v>24</v>
      </c>
      <c r="D10" t="s">
        <v>23</v>
      </c>
    </row>
    <row r="11" spans="1:5" x14ac:dyDescent="0.2">
      <c r="A11" t="s">
        <v>15</v>
      </c>
      <c r="B11" t="s">
        <v>4</v>
      </c>
      <c r="C11" t="s">
        <v>24</v>
      </c>
      <c r="D11" t="s">
        <v>23</v>
      </c>
    </row>
    <row r="12" spans="1:5" x14ac:dyDescent="0.2">
      <c r="A12" t="s">
        <v>15</v>
      </c>
      <c r="B12" t="s">
        <v>5</v>
      </c>
      <c r="C12" t="s">
        <v>24</v>
      </c>
      <c r="D12" t="s">
        <v>23</v>
      </c>
    </row>
    <row r="14" spans="1:5" ht="17" x14ac:dyDescent="0.2">
      <c r="A14" s="2" t="s">
        <v>10</v>
      </c>
      <c r="B14" s="2" t="s">
        <v>11</v>
      </c>
      <c r="C14" s="3" t="s">
        <v>12</v>
      </c>
      <c r="D14" s="3" t="s">
        <v>13</v>
      </c>
    </row>
    <row r="15" spans="1:5" ht="16" customHeight="1" x14ac:dyDescent="0.2">
      <c r="A15" s="5" t="s">
        <v>14</v>
      </c>
      <c r="B15" s="4" t="s">
        <v>18</v>
      </c>
      <c r="C15" s="4">
        <f>COUNTIF(B2:B12,"Ragazzi")</f>
        <v>2</v>
      </c>
      <c r="D15" s="6">
        <f>SUM(C15:C18)</f>
        <v>11</v>
      </c>
      <c r="E15" t="s">
        <v>25</v>
      </c>
    </row>
    <row r="16" spans="1:5" x14ac:dyDescent="0.2">
      <c r="A16" s="5"/>
      <c r="B16" s="4" t="s">
        <v>19</v>
      </c>
      <c r="C16" s="4">
        <f>COUNTIF(B2:B12,"Ragazze")</f>
        <v>2</v>
      </c>
      <c r="D16" s="6"/>
      <c r="E16" t="s">
        <v>25</v>
      </c>
    </row>
    <row r="17" spans="1:5" x14ac:dyDescent="0.2">
      <c r="A17" s="5"/>
      <c r="B17" s="4" t="s">
        <v>4</v>
      </c>
      <c r="C17" s="4">
        <f>COUNTIF(B2:B12,"Cadetti")</f>
        <v>5</v>
      </c>
      <c r="D17" s="6"/>
    </row>
    <row r="18" spans="1:5" x14ac:dyDescent="0.2">
      <c r="A18" s="5"/>
      <c r="B18" s="4" t="s">
        <v>5</v>
      </c>
      <c r="C18" s="4">
        <f>COUNTIF(B2:B12,"Cadette")</f>
        <v>2</v>
      </c>
      <c r="D18" s="6"/>
      <c r="E18" t="s">
        <v>25</v>
      </c>
    </row>
  </sheetData>
  <autoFilter ref="A1:D12" xr:uid="{119E03BA-EEA5-4343-BCCB-76DB409CBADA}"/>
  <mergeCells count="2">
    <mergeCell ref="A15:A18"/>
    <mergeCell ref="D15:D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4ACA6-34D6-2249-9E83-AC4CF4FDAD8B}">
  <dimension ref="A1:E6"/>
  <sheetViews>
    <sheetView workbookViewId="0">
      <selection activeCell="C12" sqref="C12"/>
    </sheetView>
  </sheetViews>
  <sheetFormatPr baseColWidth="10" defaultRowHeight="16" x14ac:dyDescent="0.2"/>
  <cols>
    <col min="2" max="2" width="16.83203125" bestFit="1" customWidth="1"/>
    <col min="3" max="3" width="19" bestFit="1" customWidth="1"/>
    <col min="4" max="4" width="16.33203125" bestFit="1" customWidth="1"/>
  </cols>
  <sheetData>
    <row r="1" spans="1:5" x14ac:dyDescent="0.2">
      <c r="A1" s="1" t="s">
        <v>1</v>
      </c>
      <c r="B1" s="1" t="s">
        <v>2</v>
      </c>
      <c r="C1" s="1" t="s">
        <v>3</v>
      </c>
      <c r="D1" s="1" t="s">
        <v>9</v>
      </c>
      <c r="E1" s="1" t="s">
        <v>6</v>
      </c>
    </row>
    <row r="2" spans="1:5" x14ac:dyDescent="0.2">
      <c r="A2" t="s">
        <v>4</v>
      </c>
      <c r="B2" t="s">
        <v>16</v>
      </c>
      <c r="C2" t="s">
        <v>17</v>
      </c>
    </row>
    <row r="3" spans="1:5" x14ac:dyDescent="0.2">
      <c r="A3" t="s">
        <v>4</v>
      </c>
      <c r="B3" t="s">
        <v>7</v>
      </c>
      <c r="C3" t="s">
        <v>8</v>
      </c>
    </row>
    <row r="4" spans="1:5" x14ac:dyDescent="0.2">
      <c r="A4" t="s">
        <v>4</v>
      </c>
      <c r="B4" t="s">
        <v>20</v>
      </c>
      <c r="C4" t="s">
        <v>21</v>
      </c>
    </row>
    <row r="5" spans="1:5" x14ac:dyDescent="0.2">
      <c r="A5" t="s">
        <v>4</v>
      </c>
      <c r="B5" t="s">
        <v>22</v>
      </c>
      <c r="C5" t="s">
        <v>23</v>
      </c>
    </row>
    <row r="6" spans="1:5" x14ac:dyDescent="0.2">
      <c r="A6" t="s">
        <v>4</v>
      </c>
      <c r="B6" t="s">
        <v>24</v>
      </c>
      <c r="C6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Definitive</vt:lpstr>
      <vt:lpstr>Cadetti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Libralesso</dc:creator>
  <cp:lastModifiedBy>Alberto Libralesso</cp:lastModifiedBy>
  <dcterms:created xsi:type="dcterms:W3CDTF">2025-01-24T15:47:39Z</dcterms:created>
  <dcterms:modified xsi:type="dcterms:W3CDTF">2025-02-15T11:54:58Z</dcterms:modified>
</cp:coreProperties>
</file>