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driana Zaninotto\Desktop\"/>
    </mc:Choice>
  </mc:AlternateContent>
  <xr:revisionPtr revIDLastSave="0" documentId="8_{C75FAD09-8E07-49E9-B3F6-768A4F12E5D2}" xr6:coauthVersionLast="36" xr6:coauthVersionMax="36" xr10:uidLastSave="{00000000-0000-0000-0000-000000000000}"/>
  <bookViews>
    <workbookView xWindow="0" yWindow="0" windowWidth="23040" windowHeight="8940" xr2:uid="{C3C1730A-AF20-0B43-98C8-82498F85C2A3}"/>
  </bookViews>
  <sheets>
    <sheet name="Definitive" sheetId="2" r:id="rId1"/>
    <sheet name="Misto" sheetId="3" r:id="rId2"/>
    <sheet name="Cadette" sheetId="4" r:id="rId3"/>
    <sheet name="Cadetti" sheetId="5" r:id="rId4"/>
    <sheet name="Allieve" sheetId="6" r:id="rId5"/>
    <sheet name="Allievi" sheetId="7" r:id="rId6"/>
  </sheets>
  <definedNames>
    <definedName name="_xlnm._FilterDatabase" localSheetId="0" hidden="1">Definitive!$A$1:$D$38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2" l="1"/>
  <c r="C45" i="2"/>
  <c r="C44" i="2"/>
  <c r="C43" i="2"/>
  <c r="C42" i="2"/>
  <c r="D44" i="2" l="1"/>
  <c r="D41" i="2"/>
</calcChain>
</file>

<file path=xl/sharedStrings.xml><?xml version="1.0" encoding="utf-8"?>
<sst xmlns="http://schemas.openxmlformats.org/spreadsheetml/2006/main" count="301" uniqueCount="60">
  <si>
    <t>Disciplina</t>
  </si>
  <si>
    <t>Categoria</t>
  </si>
  <si>
    <t>Denominazione</t>
  </si>
  <si>
    <t>Città</t>
  </si>
  <si>
    <t>CALCIO a 5</t>
  </si>
  <si>
    <t>I.C. MIRANO 2</t>
  </si>
  <si>
    <t>VENEZIA</t>
  </si>
  <si>
    <t>MIRANO</t>
  </si>
  <si>
    <t>Cadetti</t>
  </si>
  <si>
    <t>Cadette</t>
  </si>
  <si>
    <t>I.C. F. GRIMANI</t>
  </si>
  <si>
    <t>ANGELO RONCALLI</t>
  </si>
  <si>
    <t>QUARTO D'ALTINO</t>
  </si>
  <si>
    <t>Allievi</t>
  </si>
  <si>
    <t>Allieve</t>
  </si>
  <si>
    <t>I.I.S. BRUNO-FRANCHETTI</t>
  </si>
  <si>
    <t>I.C. MARGHERITA HACK SPINEA 2</t>
  </si>
  <si>
    <t>SPINEA</t>
  </si>
  <si>
    <t>IC ELENA LUCREZIA CORNER FOSSO'</t>
  </si>
  <si>
    <t>FOSSO'</t>
  </si>
  <si>
    <t>EUGENIO MONTALE</t>
  </si>
  <si>
    <t>SAN DONA' DI PIAVE</t>
  </si>
  <si>
    <t>GALILEO GALILEI</t>
  </si>
  <si>
    <t>SCORZE'</t>
  </si>
  <si>
    <t>CESARE MUSATTI</t>
  </si>
  <si>
    <t>DOLO</t>
  </si>
  <si>
    <t>I.C. RITA LEVI MONTALCINI</t>
  </si>
  <si>
    <t>SAN STINO DI LIVENZA</t>
  </si>
  <si>
    <t>CARLO ZUCCANTE</t>
  </si>
  <si>
    <t>I.C. C. GIULIO CESARE</t>
  </si>
  <si>
    <t>MARCO FOSCARINI (ANN.CONVITTO)</t>
  </si>
  <si>
    <t>"I.C. ""GIOVANNI GABRIELI"""</t>
  </si>
  <si>
    <t>DIEGO VALERI</t>
  </si>
  <si>
    <t>CAMPOLONGO MAGGIORE</t>
  </si>
  <si>
    <t>LUIGI LUZZATTI</t>
  </si>
  <si>
    <t>LUCIA SCHIAVINATO</t>
  </si>
  <si>
    <t>VENDRAMIN CORNER</t>
  </si>
  <si>
    <t>IPPOLITO NIEVO</t>
  </si>
  <si>
    <t>L.MARINELLI - V.M.FONTE</t>
  </si>
  <si>
    <t>"LICEO LINGUISTICO EUROPEO ""SAN LUIGI"""</t>
  </si>
  <si>
    <t>ISTITUTO G.PARINI - LICEO SCIENTIFICO</t>
  </si>
  <si>
    <t>Misto</t>
  </si>
  <si>
    <t>GRADO</t>
  </si>
  <si>
    <t>CATEGORIE</t>
  </si>
  <si>
    <t>TOTALI PER CATEGORIA</t>
  </si>
  <si>
    <t>TOT. GRADO</t>
  </si>
  <si>
    <t>I grado</t>
  </si>
  <si>
    <t>II grado</t>
  </si>
  <si>
    <t>Presente a portale</t>
  </si>
  <si>
    <t>Note</t>
  </si>
  <si>
    <t>LEONARDO DA VINCI</t>
  </si>
  <si>
    <t>PORTOGRUARO</t>
  </si>
  <si>
    <t>DANIELE MANIN</t>
  </si>
  <si>
    <t>CAVALLINO-TREPORTI</t>
  </si>
  <si>
    <t>""" ANDREA GRITTI """</t>
  </si>
  <si>
    <t>VITO VOLTERRA</t>
  </si>
  <si>
    <t>ENRICO MATTEI</t>
  </si>
  <si>
    <t>MEOLO</t>
  </si>
  <si>
    <t>Non si disputa</t>
  </si>
  <si>
    <t>Campione provinciale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</si>
</sst>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7D142-4444-6F4A-8156-6394DC47239C}">
  <dimension ref="A1:F45"/>
  <sheetViews>
    <sheetView tabSelected="1" topLeftCell="A27" workbookViewId="0">
      <selection activeCell="C47" sqref="C47"/>
    </sheetView>
  </sheetViews>
  <sheetFormatPr defaultColWidth="10.90625" defaultRowHeight="15"/>
  <cols>
    <col min="3" max="3" width="38.6328125" bestFit="1" customWidth="1"/>
    <col min="4" max="4" width="23.36328125" bestFit="1" customWidth="1"/>
    <col min="5" max="5" width="12.453125" bestFit="1" customWidth="1"/>
  </cols>
  <sheetData>
    <row r="1" spans="1:6" ht="15.6">
      <c r="A1" s="1" t="s">
        <v>0</v>
      </c>
      <c r="B1" s="1" t="s">
        <v>1</v>
      </c>
      <c r="C1" s="1" t="s">
        <v>2</v>
      </c>
      <c r="D1" s="1" t="s">
        <v>3</v>
      </c>
    </row>
    <row r="2" spans="1:6">
      <c r="A2" t="s">
        <v>4</v>
      </c>
      <c r="B2" t="s">
        <v>41</v>
      </c>
      <c r="C2" t="s">
        <v>5</v>
      </c>
      <c r="D2" t="s">
        <v>7</v>
      </c>
    </row>
    <row r="3" spans="1:6">
      <c r="A3" t="s">
        <v>4</v>
      </c>
      <c r="B3" t="s">
        <v>8</v>
      </c>
      <c r="C3" t="s">
        <v>5</v>
      </c>
      <c r="D3" t="s">
        <v>7</v>
      </c>
    </row>
    <row r="4" spans="1:6">
      <c r="A4" t="s">
        <v>4</v>
      </c>
      <c r="B4" t="s">
        <v>9</v>
      </c>
      <c r="C4" t="s">
        <v>5</v>
      </c>
      <c r="D4" t="s">
        <v>7</v>
      </c>
    </row>
    <row r="5" spans="1:6">
      <c r="A5" t="s">
        <v>4</v>
      </c>
      <c r="B5" t="s">
        <v>41</v>
      </c>
      <c r="C5" t="s">
        <v>10</v>
      </c>
      <c r="D5" t="s">
        <v>6</v>
      </c>
    </row>
    <row r="6" spans="1:6">
      <c r="A6" t="s">
        <v>4</v>
      </c>
      <c r="B6" t="s">
        <v>8</v>
      </c>
      <c r="C6" t="s">
        <v>10</v>
      </c>
      <c r="D6" t="s">
        <v>6</v>
      </c>
    </row>
    <row r="7" spans="1:6">
      <c r="A7" t="s">
        <v>4</v>
      </c>
      <c r="B7" t="s">
        <v>8</v>
      </c>
      <c r="C7" t="s">
        <v>11</v>
      </c>
      <c r="D7" t="s">
        <v>12</v>
      </c>
      <c r="F7" s="5"/>
    </row>
    <row r="8" spans="1:6">
      <c r="A8" t="s">
        <v>4</v>
      </c>
      <c r="B8" t="s">
        <v>13</v>
      </c>
      <c r="C8" t="s">
        <v>50</v>
      </c>
      <c r="D8" t="s">
        <v>51</v>
      </c>
    </row>
    <row r="9" spans="1:6">
      <c r="A9" t="s">
        <v>4</v>
      </c>
      <c r="B9" t="s">
        <v>8</v>
      </c>
      <c r="C9" t="s">
        <v>52</v>
      </c>
      <c r="D9" t="s">
        <v>53</v>
      </c>
    </row>
    <row r="10" spans="1:6">
      <c r="A10" t="s">
        <v>4</v>
      </c>
      <c r="B10" t="s">
        <v>9</v>
      </c>
      <c r="C10" t="s">
        <v>52</v>
      </c>
      <c r="D10" t="s">
        <v>53</v>
      </c>
    </row>
    <row r="11" spans="1:6">
      <c r="A11" t="s">
        <v>4</v>
      </c>
      <c r="B11" t="s">
        <v>13</v>
      </c>
      <c r="C11" t="s">
        <v>54</v>
      </c>
      <c r="D11" t="s">
        <v>6</v>
      </c>
    </row>
    <row r="12" spans="1:6">
      <c r="A12" t="s">
        <v>4</v>
      </c>
      <c r="B12" t="s">
        <v>13</v>
      </c>
      <c r="C12" t="s">
        <v>15</v>
      </c>
      <c r="D12" t="s">
        <v>6</v>
      </c>
    </row>
    <row r="13" spans="1:6">
      <c r="A13" t="s">
        <v>4</v>
      </c>
      <c r="B13" t="s">
        <v>8</v>
      </c>
      <c r="C13" t="s">
        <v>16</v>
      </c>
      <c r="D13" t="s">
        <v>17</v>
      </c>
    </row>
    <row r="14" spans="1:6">
      <c r="A14" t="s">
        <v>4</v>
      </c>
      <c r="B14" t="s">
        <v>8</v>
      </c>
      <c r="C14" t="s">
        <v>18</v>
      </c>
      <c r="D14" t="s">
        <v>19</v>
      </c>
    </row>
    <row r="15" spans="1:6">
      <c r="A15" t="s">
        <v>4</v>
      </c>
      <c r="B15" t="s">
        <v>13</v>
      </c>
      <c r="C15" t="s">
        <v>20</v>
      </c>
      <c r="D15" t="s">
        <v>21</v>
      </c>
    </row>
    <row r="16" spans="1:6">
      <c r="A16" t="s">
        <v>4</v>
      </c>
      <c r="B16" t="s">
        <v>14</v>
      </c>
      <c r="C16" t="s">
        <v>20</v>
      </c>
      <c r="D16" t="s">
        <v>21</v>
      </c>
    </row>
    <row r="17" spans="1:4">
      <c r="A17" t="s">
        <v>4</v>
      </c>
      <c r="B17" t="s">
        <v>41</v>
      </c>
      <c r="C17" t="s">
        <v>22</v>
      </c>
      <c r="D17" t="s">
        <v>23</v>
      </c>
    </row>
    <row r="18" spans="1:4">
      <c r="A18" t="s">
        <v>4</v>
      </c>
      <c r="B18" t="s">
        <v>8</v>
      </c>
      <c r="C18" t="s">
        <v>22</v>
      </c>
      <c r="D18" t="s">
        <v>23</v>
      </c>
    </row>
    <row r="19" spans="1:4">
      <c r="A19" t="s">
        <v>4</v>
      </c>
      <c r="B19" t="s">
        <v>13</v>
      </c>
      <c r="C19" t="s">
        <v>22</v>
      </c>
      <c r="D19" t="s">
        <v>21</v>
      </c>
    </row>
    <row r="20" spans="1:4">
      <c r="A20" t="s">
        <v>4</v>
      </c>
      <c r="B20" t="s">
        <v>13</v>
      </c>
      <c r="C20" t="s">
        <v>24</v>
      </c>
      <c r="D20" t="s">
        <v>25</v>
      </c>
    </row>
    <row r="21" spans="1:4">
      <c r="A21" t="s">
        <v>4</v>
      </c>
      <c r="B21" t="s">
        <v>8</v>
      </c>
      <c r="C21" t="s">
        <v>26</v>
      </c>
      <c r="D21" t="s">
        <v>27</v>
      </c>
    </row>
    <row r="22" spans="1:4">
      <c r="A22" t="s">
        <v>4</v>
      </c>
      <c r="B22" t="s">
        <v>13</v>
      </c>
      <c r="C22" t="s">
        <v>28</v>
      </c>
      <c r="D22" t="s">
        <v>6</v>
      </c>
    </row>
    <row r="23" spans="1:4">
      <c r="A23" t="s">
        <v>4</v>
      </c>
      <c r="B23" t="s">
        <v>13</v>
      </c>
      <c r="C23" t="s">
        <v>55</v>
      </c>
      <c r="D23" t="s">
        <v>21</v>
      </c>
    </row>
    <row r="24" spans="1:4">
      <c r="A24" t="s">
        <v>4</v>
      </c>
      <c r="B24" t="s">
        <v>8</v>
      </c>
      <c r="C24" t="s">
        <v>29</v>
      </c>
      <c r="D24" t="s">
        <v>6</v>
      </c>
    </row>
    <row r="25" spans="1:4">
      <c r="A25" t="s">
        <v>4</v>
      </c>
      <c r="B25" t="s">
        <v>41</v>
      </c>
      <c r="C25" t="s">
        <v>30</v>
      </c>
      <c r="D25" t="s">
        <v>6</v>
      </c>
    </row>
    <row r="26" spans="1:4">
      <c r="A26" t="s">
        <v>4</v>
      </c>
      <c r="B26" t="s">
        <v>8</v>
      </c>
      <c r="C26" t="s">
        <v>30</v>
      </c>
      <c r="D26" t="s">
        <v>6</v>
      </c>
    </row>
    <row r="27" spans="1:4">
      <c r="A27" t="s">
        <v>4</v>
      </c>
      <c r="B27" t="s">
        <v>9</v>
      </c>
      <c r="C27" t="s">
        <v>30</v>
      </c>
      <c r="D27" t="s">
        <v>6</v>
      </c>
    </row>
    <row r="28" spans="1:4">
      <c r="A28" t="s">
        <v>4</v>
      </c>
      <c r="B28" t="s">
        <v>8</v>
      </c>
      <c r="C28" t="s">
        <v>31</v>
      </c>
      <c r="D28" t="s">
        <v>7</v>
      </c>
    </row>
    <row r="29" spans="1:4">
      <c r="A29" t="s">
        <v>4</v>
      </c>
      <c r="B29" t="s">
        <v>8</v>
      </c>
      <c r="C29" t="s">
        <v>32</v>
      </c>
      <c r="D29" t="s">
        <v>33</v>
      </c>
    </row>
    <row r="30" spans="1:4">
      <c r="A30" t="s">
        <v>4</v>
      </c>
      <c r="B30" t="s">
        <v>13</v>
      </c>
      <c r="C30" t="s">
        <v>34</v>
      </c>
      <c r="D30" t="s">
        <v>6</v>
      </c>
    </row>
    <row r="31" spans="1:4">
      <c r="A31" t="s">
        <v>4</v>
      </c>
      <c r="B31" t="s">
        <v>8</v>
      </c>
      <c r="C31" t="s">
        <v>35</v>
      </c>
      <c r="D31" t="s">
        <v>21</v>
      </c>
    </row>
    <row r="32" spans="1:4">
      <c r="A32" t="s">
        <v>4</v>
      </c>
      <c r="B32" t="s">
        <v>13</v>
      </c>
      <c r="C32" t="s">
        <v>36</v>
      </c>
      <c r="D32" t="s">
        <v>6</v>
      </c>
    </row>
    <row r="33" spans="1:5">
      <c r="A33" t="s">
        <v>4</v>
      </c>
      <c r="B33" t="s">
        <v>8</v>
      </c>
      <c r="C33" t="s">
        <v>56</v>
      </c>
      <c r="D33" t="s">
        <v>57</v>
      </c>
    </row>
    <row r="34" spans="1:5">
      <c r="A34" t="s">
        <v>4</v>
      </c>
      <c r="B34" t="s">
        <v>9</v>
      </c>
      <c r="C34" t="s">
        <v>56</v>
      </c>
      <c r="D34" t="s">
        <v>57</v>
      </c>
    </row>
    <row r="35" spans="1:5">
      <c r="A35" t="s">
        <v>4</v>
      </c>
      <c r="B35" t="s">
        <v>8</v>
      </c>
      <c r="C35" t="s">
        <v>37</v>
      </c>
      <c r="D35" t="s">
        <v>21</v>
      </c>
    </row>
    <row r="36" spans="1:5">
      <c r="A36" t="s">
        <v>4</v>
      </c>
      <c r="B36" t="s">
        <v>13</v>
      </c>
      <c r="C36" t="s">
        <v>38</v>
      </c>
      <c r="D36" t="s">
        <v>6</v>
      </c>
    </row>
    <row r="37" spans="1:5">
      <c r="A37" t="s">
        <v>4</v>
      </c>
      <c r="B37" t="s">
        <v>13</v>
      </c>
      <c r="C37" t="s">
        <v>39</v>
      </c>
      <c r="D37" t="s">
        <v>21</v>
      </c>
    </row>
    <row r="38" spans="1:5">
      <c r="A38" t="s">
        <v>4</v>
      </c>
      <c r="B38" t="s">
        <v>13</v>
      </c>
      <c r="C38" t="s">
        <v>40</v>
      </c>
      <c r="D38" t="s">
        <v>6</v>
      </c>
    </row>
    <row r="40" spans="1:5" ht="31.2">
      <c r="A40" s="2" t="s">
        <v>42</v>
      </c>
      <c r="B40" s="2" t="s">
        <v>43</v>
      </c>
      <c r="C40" s="3" t="s">
        <v>44</v>
      </c>
      <c r="D40" s="3" t="s">
        <v>45</v>
      </c>
    </row>
    <row r="41" spans="1:5">
      <c r="A41" s="7" t="s">
        <v>46</v>
      </c>
      <c r="B41" s="4" t="s">
        <v>41</v>
      </c>
      <c r="C41" s="5">
        <f>COUNTIF(B2:B38,"Misto")</f>
        <v>4</v>
      </c>
      <c r="D41" s="7">
        <f>SUM(C41:C43)</f>
        <v>23</v>
      </c>
    </row>
    <row r="42" spans="1:5">
      <c r="A42" s="7"/>
      <c r="B42" s="5" t="s">
        <v>8</v>
      </c>
      <c r="C42" s="5">
        <f>COUNTIF(B2:B38,"Cadetti")</f>
        <v>15</v>
      </c>
      <c r="D42" s="7"/>
    </row>
    <row r="43" spans="1:5">
      <c r="A43" s="7"/>
      <c r="B43" s="5" t="s">
        <v>9</v>
      </c>
      <c r="C43" s="5">
        <f>COUNTIF(B2:B38,"Cadette")</f>
        <v>4</v>
      </c>
      <c r="D43" s="7"/>
    </row>
    <row r="44" spans="1:5">
      <c r="A44" s="8" t="s">
        <v>47</v>
      </c>
      <c r="B44" s="6" t="s">
        <v>13</v>
      </c>
      <c r="C44" s="5">
        <f>COUNTIF(B2:B38,"Allievi")</f>
        <v>13</v>
      </c>
      <c r="D44" s="8">
        <f>SUM(C44:C45)</f>
        <v>14</v>
      </c>
    </row>
    <row r="45" spans="1:5">
      <c r="A45" s="8"/>
      <c r="B45" s="6" t="s">
        <v>14</v>
      </c>
      <c r="C45" s="5">
        <f>COUNTIF(B2:B38,"Allieve")</f>
        <v>1</v>
      </c>
      <c r="D45" s="8"/>
      <c r="E45" t="s">
        <v>58</v>
      </c>
    </row>
  </sheetData>
  <autoFilter ref="A1:D38" xr:uid="{C3D7D142-4444-6F4A-8156-6394DC47239C}"/>
  <mergeCells count="4">
    <mergeCell ref="A41:A43"/>
    <mergeCell ref="D41:D43"/>
    <mergeCell ref="A44:A45"/>
    <mergeCell ref="D44:D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8184A-C0DC-E34B-B197-7ABEDE3E3DEC}">
  <dimension ref="A1:E5"/>
  <sheetViews>
    <sheetView workbookViewId="0">
      <selection activeCell="A2" sqref="A2:C5"/>
    </sheetView>
  </sheetViews>
  <sheetFormatPr defaultColWidth="10.90625" defaultRowHeight="15"/>
  <cols>
    <col min="2" max="2" width="32" bestFit="1" customWidth="1"/>
    <col min="4" max="4" width="16.36328125" bestFit="1" customWidth="1"/>
  </cols>
  <sheetData>
    <row r="1" spans="1:5" ht="15.6">
      <c r="A1" s="1" t="s">
        <v>1</v>
      </c>
      <c r="B1" s="1" t="s">
        <v>2</v>
      </c>
      <c r="C1" s="1" t="s">
        <v>3</v>
      </c>
      <c r="D1" s="1" t="s">
        <v>48</v>
      </c>
      <c r="E1" s="1" t="s">
        <v>49</v>
      </c>
    </row>
    <row r="2" spans="1:5">
      <c r="A2" t="s">
        <v>41</v>
      </c>
      <c r="B2" t="s">
        <v>5</v>
      </c>
      <c r="C2" t="s">
        <v>7</v>
      </c>
    </row>
    <row r="3" spans="1:5">
      <c r="A3" t="s">
        <v>41</v>
      </c>
      <c r="B3" t="s">
        <v>10</v>
      </c>
      <c r="C3" t="s">
        <v>6</v>
      </c>
    </row>
    <row r="4" spans="1:5">
      <c r="A4" t="s">
        <v>41</v>
      </c>
      <c r="B4" t="s">
        <v>22</v>
      </c>
      <c r="C4" t="s">
        <v>23</v>
      </c>
    </row>
    <row r="5" spans="1:5">
      <c r="A5" t="s">
        <v>41</v>
      </c>
      <c r="B5" t="s">
        <v>30</v>
      </c>
      <c r="C5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8EDCF-722F-C040-A886-197029F0321D}">
  <dimension ref="A1:E5"/>
  <sheetViews>
    <sheetView workbookViewId="0">
      <selection activeCell="A2" sqref="A2:C5"/>
    </sheetView>
  </sheetViews>
  <sheetFormatPr defaultColWidth="10.90625" defaultRowHeight="15"/>
  <cols>
    <col min="2" max="2" width="32" bestFit="1" customWidth="1"/>
    <col min="3" max="3" width="19" bestFit="1" customWidth="1"/>
    <col min="4" max="4" width="16.36328125" bestFit="1" customWidth="1"/>
  </cols>
  <sheetData>
    <row r="1" spans="1:5" ht="15.6">
      <c r="A1" s="1" t="s">
        <v>1</v>
      </c>
      <c r="B1" s="1" t="s">
        <v>2</v>
      </c>
      <c r="C1" s="1" t="s">
        <v>3</v>
      </c>
      <c r="D1" s="1" t="s">
        <v>48</v>
      </c>
      <c r="E1" s="1" t="s">
        <v>49</v>
      </c>
    </row>
    <row r="2" spans="1:5">
      <c r="A2" t="s">
        <v>9</v>
      </c>
      <c r="B2" t="s">
        <v>5</v>
      </c>
      <c r="C2" t="s">
        <v>7</v>
      </c>
    </row>
    <row r="3" spans="1:5">
      <c r="A3" t="s">
        <v>9</v>
      </c>
      <c r="B3" t="s">
        <v>52</v>
      </c>
      <c r="C3" t="s">
        <v>53</v>
      </c>
    </row>
    <row r="4" spans="1:5">
      <c r="A4" t="s">
        <v>9</v>
      </c>
      <c r="B4" t="s">
        <v>30</v>
      </c>
      <c r="C4" t="s">
        <v>6</v>
      </c>
    </row>
    <row r="5" spans="1:5">
      <c r="A5" t="s">
        <v>9</v>
      </c>
      <c r="B5" t="s">
        <v>56</v>
      </c>
      <c r="C5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F8031-D863-4740-A17B-38593E560E5F}">
  <dimension ref="A1:E16"/>
  <sheetViews>
    <sheetView workbookViewId="0">
      <selection activeCell="A2" sqref="A2:C16"/>
    </sheetView>
  </sheetViews>
  <sheetFormatPr defaultColWidth="10.90625" defaultRowHeight="15"/>
  <cols>
    <col min="2" max="2" width="32" bestFit="1" customWidth="1"/>
    <col min="3" max="3" width="23.36328125" bestFit="1" customWidth="1"/>
    <col min="4" max="4" width="16.36328125" bestFit="1" customWidth="1"/>
  </cols>
  <sheetData>
    <row r="1" spans="1:5" ht="15.6">
      <c r="A1" s="1" t="s">
        <v>1</v>
      </c>
      <c r="B1" s="1" t="s">
        <v>2</v>
      </c>
      <c r="C1" s="1" t="s">
        <v>3</v>
      </c>
      <c r="D1" s="1" t="s">
        <v>48</v>
      </c>
      <c r="E1" s="1" t="s">
        <v>49</v>
      </c>
    </row>
    <row r="2" spans="1:5">
      <c r="A2" t="s">
        <v>8</v>
      </c>
      <c r="B2" t="s">
        <v>5</v>
      </c>
      <c r="C2" t="s">
        <v>7</v>
      </c>
    </row>
    <row r="3" spans="1:5">
      <c r="A3" t="s">
        <v>8</v>
      </c>
      <c r="B3" t="s">
        <v>10</v>
      </c>
      <c r="C3" t="s">
        <v>6</v>
      </c>
    </row>
    <row r="4" spans="1:5">
      <c r="A4" t="s">
        <v>8</v>
      </c>
      <c r="B4" t="s">
        <v>11</v>
      </c>
      <c r="C4" t="s">
        <v>12</v>
      </c>
    </row>
    <row r="5" spans="1:5">
      <c r="A5" t="s">
        <v>8</v>
      </c>
      <c r="B5" t="s">
        <v>52</v>
      </c>
      <c r="C5" t="s">
        <v>53</v>
      </c>
    </row>
    <row r="6" spans="1:5">
      <c r="A6" t="s">
        <v>8</v>
      </c>
      <c r="B6" t="s">
        <v>16</v>
      </c>
      <c r="C6" t="s">
        <v>17</v>
      </c>
    </row>
    <row r="7" spans="1:5">
      <c r="A7" t="s">
        <v>8</v>
      </c>
      <c r="B7" t="s">
        <v>18</v>
      </c>
      <c r="C7" t="s">
        <v>19</v>
      </c>
    </row>
    <row r="8" spans="1:5">
      <c r="A8" t="s">
        <v>8</v>
      </c>
      <c r="B8" t="s">
        <v>22</v>
      </c>
      <c r="C8" t="s">
        <v>23</v>
      </c>
    </row>
    <row r="9" spans="1:5">
      <c r="A9" t="s">
        <v>8</v>
      </c>
      <c r="B9" t="s">
        <v>26</v>
      </c>
      <c r="C9" t="s">
        <v>27</v>
      </c>
    </row>
    <row r="10" spans="1:5">
      <c r="A10" t="s">
        <v>8</v>
      </c>
      <c r="B10" t="s">
        <v>29</v>
      </c>
      <c r="C10" t="s">
        <v>6</v>
      </c>
    </row>
    <row r="11" spans="1:5">
      <c r="A11" t="s">
        <v>8</v>
      </c>
      <c r="B11" t="s">
        <v>30</v>
      </c>
      <c r="C11" t="s">
        <v>6</v>
      </c>
    </row>
    <row r="12" spans="1:5">
      <c r="A12" t="s">
        <v>8</v>
      </c>
      <c r="B12" t="s">
        <v>31</v>
      </c>
      <c r="C12" t="s">
        <v>7</v>
      </c>
    </row>
    <row r="13" spans="1:5">
      <c r="A13" t="s">
        <v>8</v>
      </c>
      <c r="B13" t="s">
        <v>32</v>
      </c>
      <c r="C13" t="s">
        <v>33</v>
      </c>
    </row>
    <row r="14" spans="1:5">
      <c r="A14" t="s">
        <v>8</v>
      </c>
      <c r="B14" t="s">
        <v>35</v>
      </c>
      <c r="C14" t="s">
        <v>21</v>
      </c>
    </row>
    <row r="15" spans="1:5">
      <c r="A15" t="s">
        <v>8</v>
      </c>
      <c r="B15" t="s">
        <v>56</v>
      </c>
      <c r="C15" t="s">
        <v>57</v>
      </c>
    </row>
    <row r="16" spans="1:5">
      <c r="A16" t="s">
        <v>8</v>
      </c>
      <c r="B16" t="s">
        <v>37</v>
      </c>
      <c r="C16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97609-BAEE-6F4F-8241-760C273DF910}">
  <dimension ref="A1:E2"/>
  <sheetViews>
    <sheetView workbookViewId="0">
      <selection activeCell="E3" sqref="E3"/>
    </sheetView>
  </sheetViews>
  <sheetFormatPr defaultColWidth="10.90625" defaultRowHeight="15"/>
  <cols>
    <col min="2" max="2" width="17.1796875" bestFit="1" customWidth="1"/>
    <col min="3" max="3" width="17.36328125" bestFit="1" customWidth="1"/>
    <col min="4" max="4" width="16.36328125" bestFit="1" customWidth="1"/>
    <col min="5" max="5" width="19" bestFit="1" customWidth="1"/>
  </cols>
  <sheetData>
    <row r="1" spans="1:5" ht="15.6">
      <c r="A1" s="1" t="s">
        <v>1</v>
      </c>
      <c r="B1" s="1" t="s">
        <v>2</v>
      </c>
      <c r="C1" s="1" t="s">
        <v>3</v>
      </c>
      <c r="D1" s="1" t="s">
        <v>48</v>
      </c>
      <c r="E1" s="1" t="s">
        <v>49</v>
      </c>
    </row>
    <row r="2" spans="1:5">
      <c r="A2" t="s">
        <v>14</v>
      </c>
      <c r="B2" t="s">
        <v>20</v>
      </c>
      <c r="C2" t="s">
        <v>21</v>
      </c>
      <c r="E2" t="s">
        <v>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97FDE-33BD-BD49-8368-677F72A04D27}">
  <dimension ref="A1:E14"/>
  <sheetViews>
    <sheetView workbookViewId="0">
      <selection activeCell="F8" sqref="F8"/>
    </sheetView>
  </sheetViews>
  <sheetFormatPr defaultColWidth="10.90625" defaultRowHeight="15"/>
  <cols>
    <col min="2" max="2" width="38.6328125" bestFit="1" customWidth="1"/>
    <col min="3" max="3" width="17.36328125" bestFit="1" customWidth="1"/>
    <col min="4" max="4" width="16.36328125" bestFit="1" customWidth="1"/>
  </cols>
  <sheetData>
    <row r="1" spans="1:5" ht="15.6">
      <c r="A1" s="1" t="s">
        <v>1</v>
      </c>
      <c r="B1" s="1" t="s">
        <v>2</v>
      </c>
      <c r="C1" s="1" t="s">
        <v>3</v>
      </c>
      <c r="D1" s="1" t="s">
        <v>48</v>
      </c>
      <c r="E1" s="1" t="s">
        <v>49</v>
      </c>
    </row>
    <row r="2" spans="1:5">
      <c r="A2" t="s">
        <v>13</v>
      </c>
      <c r="B2" t="s">
        <v>50</v>
      </c>
      <c r="C2" t="s">
        <v>51</v>
      </c>
    </row>
    <row r="3" spans="1:5">
      <c r="A3" t="s">
        <v>13</v>
      </c>
      <c r="B3" t="s">
        <v>54</v>
      </c>
      <c r="C3" t="s">
        <v>6</v>
      </c>
    </row>
    <row r="4" spans="1:5">
      <c r="A4" t="s">
        <v>13</v>
      </c>
      <c r="B4" t="s">
        <v>15</v>
      </c>
      <c r="C4" t="s">
        <v>6</v>
      </c>
    </row>
    <row r="5" spans="1:5">
      <c r="A5" t="s">
        <v>13</v>
      </c>
      <c r="B5" t="s">
        <v>20</v>
      </c>
      <c r="C5" t="s">
        <v>21</v>
      </c>
    </row>
    <row r="6" spans="1:5">
      <c r="A6" t="s">
        <v>13</v>
      </c>
      <c r="B6" t="s">
        <v>22</v>
      </c>
      <c r="C6" t="s">
        <v>21</v>
      </c>
    </row>
    <row r="7" spans="1:5">
      <c r="A7" t="s">
        <v>13</v>
      </c>
      <c r="B7" t="s">
        <v>24</v>
      </c>
      <c r="C7" t="s">
        <v>25</v>
      </c>
    </row>
    <row r="8" spans="1:5">
      <c r="A8" t="s">
        <v>13</v>
      </c>
      <c r="B8" t="s">
        <v>28</v>
      </c>
      <c r="C8" t="s">
        <v>6</v>
      </c>
    </row>
    <row r="9" spans="1:5">
      <c r="A9" t="s">
        <v>13</v>
      </c>
      <c r="B9" t="s">
        <v>55</v>
      </c>
      <c r="C9" t="s">
        <v>21</v>
      </c>
    </row>
    <row r="10" spans="1:5">
      <c r="A10" t="s">
        <v>13</v>
      </c>
      <c r="B10" t="s">
        <v>34</v>
      </c>
      <c r="C10" t="s">
        <v>6</v>
      </c>
    </row>
    <row r="11" spans="1:5">
      <c r="A11" t="s">
        <v>13</v>
      </c>
      <c r="B11" t="s">
        <v>36</v>
      </c>
      <c r="C11" t="s">
        <v>6</v>
      </c>
    </row>
    <row r="12" spans="1:5">
      <c r="A12" t="s">
        <v>13</v>
      </c>
      <c r="B12" t="s">
        <v>38</v>
      </c>
      <c r="C12" t="s">
        <v>6</v>
      </c>
    </row>
    <row r="13" spans="1:5">
      <c r="A13" t="s">
        <v>13</v>
      </c>
      <c r="B13" t="s">
        <v>39</v>
      </c>
      <c r="C13" t="s">
        <v>21</v>
      </c>
    </row>
    <row r="14" spans="1:5">
      <c r="A14" t="s">
        <v>13</v>
      </c>
      <c r="B14" t="s">
        <v>40</v>
      </c>
      <c r="C14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Definitive</vt:lpstr>
      <vt:lpstr>Misto</vt:lpstr>
      <vt:lpstr>Cadette</vt:lpstr>
      <vt:lpstr>Cadetti</vt:lpstr>
      <vt:lpstr>Allieve</vt:lpstr>
      <vt:lpstr>Allievi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Libralesso</dc:creator>
  <cp:lastModifiedBy>Venezia USP di</cp:lastModifiedBy>
  <dcterms:created xsi:type="dcterms:W3CDTF">2025-01-24T15:47:39Z</dcterms:created>
  <dcterms:modified xsi:type="dcterms:W3CDTF">2025-02-12T08:22:03Z</dcterms:modified>
</cp:coreProperties>
</file>