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berto.libralesso/Library/CloudStorage/Dropbox/Coordinatore provinciale/Competizioni Sportive Scolastiche/24.03.13:21-04.17 Calcio a 5/"/>
    </mc:Choice>
  </mc:AlternateContent>
  <xr:revisionPtr revIDLastSave="0" documentId="13_ncr:1_{A03CB842-6512-2E42-A2C8-B850F3242A4A}" xr6:coauthVersionLast="47" xr6:coauthVersionMax="47" xr10:uidLastSave="{00000000-0000-0000-0000-000000000000}"/>
  <bookViews>
    <workbookView xWindow="7660" yWindow="800" windowWidth="19140" windowHeight="15380" xr2:uid="{02E9DCC6-7FC8-B045-9C57-3347EA687282}"/>
  </bookViews>
  <sheets>
    <sheet name="Definiti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1" l="1"/>
  <c r="C48" i="1"/>
  <c r="D48" i="1" s="1"/>
  <c r="C47" i="1"/>
  <c r="C45" i="1"/>
  <c r="C46" i="1"/>
  <c r="D45" i="1" l="1"/>
</calcChain>
</file>

<file path=xl/sharedStrings.xml><?xml version="1.0" encoding="utf-8"?>
<sst xmlns="http://schemas.openxmlformats.org/spreadsheetml/2006/main" count="179" uniqueCount="61">
  <si>
    <t>Disciplina</t>
  </si>
  <si>
    <t>Categoria</t>
  </si>
  <si>
    <t>Denominazione</t>
  </si>
  <si>
    <t>Città</t>
  </si>
  <si>
    <t>CALCIO a 5</t>
  </si>
  <si>
    <t>Misto</t>
  </si>
  <si>
    <t>I.C. MIRANO 2</t>
  </si>
  <si>
    <t>VENEZIA</t>
  </si>
  <si>
    <t>MIRANO</t>
  </si>
  <si>
    <t>Cadetti</t>
  </si>
  <si>
    <t>Cadette</t>
  </si>
  <si>
    <t>"""A. MARTINI"""</t>
  </si>
  <si>
    <t>SCORZE'</t>
  </si>
  <si>
    <t>DANIELE MANIN</t>
  </si>
  <si>
    <t>CAVALLINO-TREPORTI</t>
  </si>
  <si>
    <t>Allievi</t>
  </si>
  <si>
    <t>""" ANDREA GRITTI """</t>
  </si>
  <si>
    <t>DON AGOSTINO TONIATTI</t>
  </si>
  <si>
    <t>FOSSALTA DI PORTOGRUARO</t>
  </si>
  <si>
    <t>GIAN FRANCESCO MALIPIERO</t>
  </si>
  <si>
    <t>MARCON</t>
  </si>
  <si>
    <t>I.I.S. BRUNO-FRANCHETTI</t>
  </si>
  <si>
    <t>I.C. MARGHERITA HACK SPINEA 2</t>
  </si>
  <si>
    <t>SPINEA</t>
  </si>
  <si>
    <t>ETTORE MAJORANA</t>
  </si>
  <si>
    <t>Allieve</t>
  </si>
  <si>
    <t>IC ELENA LUCREZIA CORNER FOSSO'</t>
  </si>
  <si>
    <t>FOSSO'</t>
  </si>
  <si>
    <t>EUGENIO MONTALE</t>
  </si>
  <si>
    <t>SAN DONA' DI PIAVE</t>
  </si>
  <si>
    <t>MARCO BELLI</t>
  </si>
  <si>
    <t>PORTOGRUARO</t>
  </si>
  <si>
    <t>I.C. U. FOSCOLO MURANO-BURANO</t>
  </si>
  <si>
    <t>CESARE MUSATTI</t>
  </si>
  <si>
    <t>DOLO</t>
  </si>
  <si>
    <t>I.C. RITA LEVI MONTALCINI</t>
  </si>
  <si>
    <t>SAN STINO DI LIVENZA</t>
  </si>
  <si>
    <t>FRANCESCO QUERINI</t>
  </si>
  <si>
    <t>"I.C.ELISABETTA ""BETTY"" PIERAZZO"</t>
  </si>
  <si>
    <t>NOALE</t>
  </si>
  <si>
    <t>MARCO FOSCARINI (ANN.CONVITTO)</t>
  </si>
  <si>
    <t>"I.C. ""GIOVANNI GABRIELI"""</t>
  </si>
  <si>
    <t>DIEGO VALERI</t>
  </si>
  <si>
    <t>CAMPOLONGO MAGGIORE</t>
  </si>
  <si>
    <t>LUCIA SCHIAVINATO</t>
  </si>
  <si>
    <t>IPPOLITO NIEVO</t>
  </si>
  <si>
    <t>L.MARINELLI - V.M.FONTE</t>
  </si>
  <si>
    <t>"LICEO LINGUISTICO EUROPEO ""SAN LUIGI"""</t>
  </si>
  <si>
    <t>ISTITUTO G.PARINI - LICEO SCIENTIFICO</t>
  </si>
  <si>
    <t>SCUOLA NAVALE MILITARE "FRANCESCO MOROSINI DI VENEZIA"</t>
  </si>
  <si>
    <t>Venezia</t>
  </si>
  <si>
    <t>GRADO</t>
  </si>
  <si>
    <t>CATEGORIE</t>
  </si>
  <si>
    <t>TOTALI PER CATEGORIA</t>
  </si>
  <si>
    <t>TOT. GRADO</t>
  </si>
  <si>
    <t>I grado</t>
  </si>
  <si>
    <t>II grado</t>
  </si>
  <si>
    <t>ANGELO RONCALLI</t>
  </si>
  <si>
    <t>QUARTO D'ALTINO</t>
  </si>
  <si>
    <t>LEONARDO DA VINCI</t>
  </si>
  <si>
    <t>GALILEO GALILEI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</si>
</sst>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39A5C-12C9-264F-B666-CDCCEF0E8FB1}">
  <dimension ref="A1:D49"/>
  <sheetViews>
    <sheetView tabSelected="1" topLeftCell="A3" workbookViewId="0">
      <selection activeCell="A23" sqref="A23:XFD23"/>
    </sheetView>
  </sheetViews>
  <sheetFormatPr baseColWidth="10" defaultRowHeight="16" x14ac:dyDescent="0.2"/>
  <cols>
    <col min="3" max="3" width="56" bestFit="1" customWidth="1"/>
    <col min="4" max="4" width="26" bestFit="1" customWidth="1"/>
  </cols>
  <sheetData>
    <row r="1" spans="1:4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t="s">
        <v>4</v>
      </c>
      <c r="B2" s="2" t="s">
        <v>5</v>
      </c>
      <c r="C2" t="s">
        <v>6</v>
      </c>
      <c r="D2" t="s">
        <v>8</v>
      </c>
    </row>
    <row r="3" spans="1:4" x14ac:dyDescent="0.2">
      <c r="A3" t="s">
        <v>4</v>
      </c>
      <c r="B3" t="s">
        <v>9</v>
      </c>
      <c r="C3" t="s">
        <v>6</v>
      </c>
      <c r="D3" t="s">
        <v>8</v>
      </c>
    </row>
    <row r="4" spans="1:4" x14ac:dyDescent="0.2">
      <c r="A4" t="s">
        <v>4</v>
      </c>
      <c r="B4" t="s">
        <v>10</v>
      </c>
      <c r="C4" t="s">
        <v>6</v>
      </c>
      <c r="D4" t="s">
        <v>8</v>
      </c>
    </row>
    <row r="5" spans="1:4" x14ac:dyDescent="0.2">
      <c r="A5" t="s">
        <v>4</v>
      </c>
      <c r="B5" t="s">
        <v>9</v>
      </c>
      <c r="C5" t="s">
        <v>57</v>
      </c>
      <c r="D5" t="s">
        <v>58</v>
      </c>
    </row>
    <row r="6" spans="1:4" x14ac:dyDescent="0.2">
      <c r="A6" t="s">
        <v>4</v>
      </c>
      <c r="B6" t="s">
        <v>15</v>
      </c>
      <c r="C6" t="s">
        <v>59</v>
      </c>
      <c r="D6" t="s">
        <v>31</v>
      </c>
    </row>
    <row r="7" spans="1:4" x14ac:dyDescent="0.2">
      <c r="A7" t="s">
        <v>4</v>
      </c>
      <c r="B7" s="2" t="s">
        <v>5</v>
      </c>
      <c r="C7" t="s">
        <v>11</v>
      </c>
      <c r="D7" t="s">
        <v>12</v>
      </c>
    </row>
    <row r="8" spans="1:4" x14ac:dyDescent="0.2">
      <c r="A8" t="s">
        <v>4</v>
      </c>
      <c r="B8" t="s">
        <v>9</v>
      </c>
      <c r="C8" t="s">
        <v>11</v>
      </c>
      <c r="D8" t="s">
        <v>12</v>
      </c>
    </row>
    <row r="9" spans="1:4" x14ac:dyDescent="0.2">
      <c r="A9" t="s">
        <v>4</v>
      </c>
      <c r="B9" t="s">
        <v>10</v>
      </c>
      <c r="C9" t="s">
        <v>11</v>
      </c>
      <c r="D9" t="s">
        <v>12</v>
      </c>
    </row>
    <row r="10" spans="1:4" x14ac:dyDescent="0.2">
      <c r="A10" t="s">
        <v>4</v>
      </c>
      <c r="B10" t="s">
        <v>10</v>
      </c>
      <c r="C10" t="s">
        <v>13</v>
      </c>
      <c r="D10" t="s">
        <v>14</v>
      </c>
    </row>
    <row r="11" spans="1:4" x14ac:dyDescent="0.2">
      <c r="A11" t="s">
        <v>4</v>
      </c>
      <c r="B11" t="s">
        <v>15</v>
      </c>
      <c r="C11" t="s">
        <v>16</v>
      </c>
      <c r="D11" t="s">
        <v>7</v>
      </c>
    </row>
    <row r="12" spans="1:4" x14ac:dyDescent="0.2">
      <c r="A12" t="s">
        <v>4</v>
      </c>
      <c r="B12" t="s">
        <v>9</v>
      </c>
      <c r="C12" t="s">
        <v>17</v>
      </c>
      <c r="D12" t="s">
        <v>18</v>
      </c>
    </row>
    <row r="13" spans="1:4" x14ac:dyDescent="0.2">
      <c r="A13" t="s">
        <v>4</v>
      </c>
      <c r="B13" t="s">
        <v>9</v>
      </c>
      <c r="C13" t="s">
        <v>19</v>
      </c>
      <c r="D13" t="s">
        <v>20</v>
      </c>
    </row>
    <row r="14" spans="1:4" x14ac:dyDescent="0.2">
      <c r="A14" t="s">
        <v>4</v>
      </c>
      <c r="B14" t="s">
        <v>10</v>
      </c>
      <c r="C14" t="s">
        <v>19</v>
      </c>
      <c r="D14" t="s">
        <v>20</v>
      </c>
    </row>
    <row r="15" spans="1:4" x14ac:dyDescent="0.2">
      <c r="A15" t="s">
        <v>4</v>
      </c>
      <c r="B15" t="s">
        <v>15</v>
      </c>
      <c r="C15" t="s">
        <v>21</v>
      </c>
      <c r="D15" t="s">
        <v>7</v>
      </c>
    </row>
    <row r="16" spans="1:4" x14ac:dyDescent="0.2">
      <c r="A16" t="s">
        <v>4</v>
      </c>
      <c r="B16" t="s">
        <v>9</v>
      </c>
      <c r="C16" t="s">
        <v>22</v>
      </c>
      <c r="D16" t="s">
        <v>23</v>
      </c>
    </row>
    <row r="17" spans="1:4" x14ac:dyDescent="0.2">
      <c r="A17" t="s">
        <v>4</v>
      </c>
      <c r="B17" t="s">
        <v>15</v>
      </c>
      <c r="C17" t="s">
        <v>24</v>
      </c>
      <c r="D17" t="s">
        <v>8</v>
      </c>
    </row>
    <row r="18" spans="1:4" x14ac:dyDescent="0.2">
      <c r="A18" t="s">
        <v>4</v>
      </c>
      <c r="B18" t="s">
        <v>25</v>
      </c>
      <c r="C18" t="s">
        <v>24</v>
      </c>
      <c r="D18" t="s">
        <v>8</v>
      </c>
    </row>
    <row r="19" spans="1:4" x14ac:dyDescent="0.2">
      <c r="A19" t="s">
        <v>4</v>
      </c>
      <c r="B19" t="s">
        <v>9</v>
      </c>
      <c r="C19" t="s">
        <v>26</v>
      </c>
      <c r="D19" t="s">
        <v>27</v>
      </c>
    </row>
    <row r="20" spans="1:4" x14ac:dyDescent="0.2">
      <c r="A20" t="s">
        <v>4</v>
      </c>
      <c r="B20" t="s">
        <v>15</v>
      </c>
      <c r="C20" t="s">
        <v>28</v>
      </c>
      <c r="D20" t="s">
        <v>29</v>
      </c>
    </row>
    <row r="21" spans="1:4" x14ac:dyDescent="0.2">
      <c r="A21" t="s">
        <v>4</v>
      </c>
      <c r="B21" t="s">
        <v>25</v>
      </c>
      <c r="C21" t="s">
        <v>28</v>
      </c>
      <c r="D21" t="s">
        <v>29</v>
      </c>
    </row>
    <row r="22" spans="1:4" x14ac:dyDescent="0.2">
      <c r="A22" t="s">
        <v>4</v>
      </c>
      <c r="B22" t="s">
        <v>15</v>
      </c>
      <c r="C22" t="s">
        <v>60</v>
      </c>
      <c r="D22" t="s">
        <v>29</v>
      </c>
    </row>
    <row r="23" spans="1:4" x14ac:dyDescent="0.2">
      <c r="A23" t="s">
        <v>4</v>
      </c>
      <c r="B23" t="s">
        <v>15</v>
      </c>
      <c r="C23" t="s">
        <v>30</v>
      </c>
      <c r="D23" t="s">
        <v>31</v>
      </c>
    </row>
    <row r="24" spans="1:4" x14ac:dyDescent="0.2">
      <c r="A24" t="s">
        <v>4</v>
      </c>
      <c r="B24" s="2" t="s">
        <v>5</v>
      </c>
      <c r="C24" t="s">
        <v>32</v>
      </c>
      <c r="D24" t="s">
        <v>7</v>
      </c>
    </row>
    <row r="25" spans="1:4" x14ac:dyDescent="0.2">
      <c r="A25" t="s">
        <v>4</v>
      </c>
      <c r="B25" t="s">
        <v>9</v>
      </c>
      <c r="C25" t="s">
        <v>32</v>
      </c>
      <c r="D25" t="s">
        <v>7</v>
      </c>
    </row>
    <row r="26" spans="1:4" x14ac:dyDescent="0.2">
      <c r="A26" t="s">
        <v>4</v>
      </c>
      <c r="B26" t="s">
        <v>10</v>
      </c>
      <c r="C26" t="s">
        <v>32</v>
      </c>
      <c r="D26" t="s">
        <v>7</v>
      </c>
    </row>
    <row r="27" spans="1:4" x14ac:dyDescent="0.2">
      <c r="A27" t="s">
        <v>4</v>
      </c>
      <c r="B27" t="s">
        <v>15</v>
      </c>
      <c r="C27" t="s">
        <v>33</v>
      </c>
      <c r="D27" t="s">
        <v>34</v>
      </c>
    </row>
    <row r="28" spans="1:4" x14ac:dyDescent="0.2">
      <c r="A28" t="s">
        <v>4</v>
      </c>
      <c r="B28" t="s">
        <v>9</v>
      </c>
      <c r="C28" t="s">
        <v>35</v>
      </c>
      <c r="D28" t="s">
        <v>36</v>
      </c>
    </row>
    <row r="29" spans="1:4" x14ac:dyDescent="0.2">
      <c r="A29" t="s">
        <v>4</v>
      </c>
      <c r="B29" t="s">
        <v>9</v>
      </c>
      <c r="C29" t="s">
        <v>37</v>
      </c>
      <c r="D29" t="s">
        <v>7</v>
      </c>
    </row>
    <row r="30" spans="1:4" s="3" customFormat="1" x14ac:dyDescent="0.2">
      <c r="A30" s="3" t="s">
        <v>4</v>
      </c>
      <c r="B30" s="4" t="s">
        <v>9</v>
      </c>
      <c r="C30" s="3" t="s">
        <v>38</v>
      </c>
      <c r="D30" s="3" t="s">
        <v>39</v>
      </c>
    </row>
    <row r="31" spans="1:4" x14ac:dyDescent="0.2">
      <c r="A31" t="s">
        <v>4</v>
      </c>
      <c r="B31" s="2" t="s">
        <v>5</v>
      </c>
      <c r="C31" t="s">
        <v>40</v>
      </c>
      <c r="D31" t="s">
        <v>7</v>
      </c>
    </row>
    <row r="32" spans="1:4" x14ac:dyDescent="0.2">
      <c r="A32" t="s">
        <v>4</v>
      </c>
      <c r="B32" t="s">
        <v>9</v>
      </c>
      <c r="C32" t="s">
        <v>40</v>
      </c>
      <c r="D32" t="s">
        <v>7</v>
      </c>
    </row>
    <row r="33" spans="1:4" x14ac:dyDescent="0.2">
      <c r="A33" t="s">
        <v>4</v>
      </c>
      <c r="B33" t="s">
        <v>10</v>
      </c>
      <c r="C33" t="s">
        <v>40</v>
      </c>
      <c r="D33" t="s">
        <v>7</v>
      </c>
    </row>
    <row r="34" spans="1:4" x14ac:dyDescent="0.2">
      <c r="A34" t="s">
        <v>4</v>
      </c>
      <c r="B34" t="s">
        <v>9</v>
      </c>
      <c r="C34" t="s">
        <v>41</v>
      </c>
      <c r="D34" t="s">
        <v>8</v>
      </c>
    </row>
    <row r="35" spans="1:4" x14ac:dyDescent="0.2">
      <c r="A35" t="s">
        <v>4</v>
      </c>
      <c r="B35" t="s">
        <v>9</v>
      </c>
      <c r="C35" t="s">
        <v>42</v>
      </c>
      <c r="D35" t="s">
        <v>43</v>
      </c>
    </row>
    <row r="36" spans="1:4" x14ac:dyDescent="0.2">
      <c r="A36" t="s">
        <v>4</v>
      </c>
      <c r="B36" t="s">
        <v>9</v>
      </c>
      <c r="C36" t="s">
        <v>44</v>
      </c>
      <c r="D36" t="s">
        <v>29</v>
      </c>
    </row>
    <row r="37" spans="1:4" x14ac:dyDescent="0.2">
      <c r="A37" t="s">
        <v>4</v>
      </c>
      <c r="B37" t="s">
        <v>9</v>
      </c>
      <c r="C37" t="s">
        <v>45</v>
      </c>
      <c r="D37" t="s">
        <v>29</v>
      </c>
    </row>
    <row r="38" spans="1:4" x14ac:dyDescent="0.2">
      <c r="A38" t="s">
        <v>4</v>
      </c>
      <c r="B38" t="s">
        <v>15</v>
      </c>
      <c r="C38" t="s">
        <v>46</v>
      </c>
      <c r="D38" t="s">
        <v>7</v>
      </c>
    </row>
    <row r="39" spans="1:4" x14ac:dyDescent="0.2">
      <c r="A39" t="s">
        <v>4</v>
      </c>
      <c r="B39" t="s">
        <v>15</v>
      </c>
      <c r="C39" t="s">
        <v>47</v>
      </c>
      <c r="D39" t="s">
        <v>29</v>
      </c>
    </row>
    <row r="40" spans="1:4" x14ac:dyDescent="0.2">
      <c r="A40" t="s">
        <v>4</v>
      </c>
      <c r="B40" t="s">
        <v>15</v>
      </c>
      <c r="C40" t="s">
        <v>48</v>
      </c>
      <c r="D40" t="s">
        <v>7</v>
      </c>
    </row>
    <row r="41" spans="1:4" x14ac:dyDescent="0.2">
      <c r="A41" t="s">
        <v>4</v>
      </c>
      <c r="B41" t="s">
        <v>15</v>
      </c>
      <c r="C41" t="s">
        <v>49</v>
      </c>
      <c r="D41" t="s">
        <v>50</v>
      </c>
    </row>
    <row r="42" spans="1:4" s="3" customFormat="1" x14ac:dyDescent="0.2">
      <c r="A42" s="3" t="s">
        <v>4</v>
      </c>
      <c r="B42" s="3" t="s">
        <v>9</v>
      </c>
      <c r="C42" s="3" t="s">
        <v>22</v>
      </c>
      <c r="D42" s="3" t="s">
        <v>23</v>
      </c>
    </row>
    <row r="44" spans="1:4" ht="17" x14ac:dyDescent="0.2">
      <c r="A44" s="5" t="s">
        <v>51</v>
      </c>
      <c r="B44" s="5" t="s">
        <v>52</v>
      </c>
      <c r="C44" s="6" t="s">
        <v>53</v>
      </c>
      <c r="D44" s="6" t="s">
        <v>54</v>
      </c>
    </row>
    <row r="45" spans="1:4" ht="17" x14ac:dyDescent="0.2">
      <c r="A45" s="10" t="s">
        <v>55</v>
      </c>
      <c r="B45" s="8" t="s">
        <v>5</v>
      </c>
      <c r="C45" s="7">
        <f>COUNTIF(B2:B42,"Misto")</f>
        <v>4</v>
      </c>
      <c r="D45" s="10">
        <f>SUM(C45:C47)</f>
        <v>27</v>
      </c>
    </row>
    <row r="46" spans="1:4" x14ac:dyDescent="0.2">
      <c r="A46" s="10"/>
      <c r="B46" s="7" t="s">
        <v>9</v>
      </c>
      <c r="C46" s="7">
        <f>COUNTIF(B2:B42,"Cadetti")</f>
        <v>17</v>
      </c>
      <c r="D46" s="10"/>
    </row>
    <row r="47" spans="1:4" x14ac:dyDescent="0.2">
      <c r="A47" s="10"/>
      <c r="B47" s="7" t="s">
        <v>10</v>
      </c>
      <c r="C47" s="7">
        <f>COUNTIF(B2:B42,"Cadette")</f>
        <v>6</v>
      </c>
      <c r="D47" s="10"/>
    </row>
    <row r="48" spans="1:4" x14ac:dyDescent="0.2">
      <c r="A48" s="9" t="s">
        <v>56</v>
      </c>
      <c r="B48" s="3" t="s">
        <v>15</v>
      </c>
      <c r="C48" s="7">
        <f>COUNTIF(B2:B42,"Allievi")</f>
        <v>12</v>
      </c>
      <c r="D48" s="9">
        <f>SUM(C48:C49)</f>
        <v>14</v>
      </c>
    </row>
    <row r="49" spans="1:4" x14ac:dyDescent="0.2">
      <c r="A49" s="9"/>
      <c r="B49" s="3" t="s">
        <v>25</v>
      </c>
      <c r="C49" s="7">
        <f>COUNTIF(B2:B42,"Allieve")</f>
        <v>2</v>
      </c>
      <c r="D49" s="9"/>
    </row>
  </sheetData>
  <mergeCells count="4">
    <mergeCell ref="A48:A49"/>
    <mergeCell ref="D48:D49"/>
    <mergeCell ref="A45:A47"/>
    <mergeCell ref="D45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Definitive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Libralesso</dc:creator>
  <cp:lastModifiedBy>Alberto Libralesso</cp:lastModifiedBy>
  <dcterms:created xsi:type="dcterms:W3CDTF">2024-01-31T10:38:41Z</dcterms:created>
  <dcterms:modified xsi:type="dcterms:W3CDTF">2024-02-09T09:14:04Z</dcterms:modified>
</cp:coreProperties>
</file>