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ampionati Studenteschi/23.03.15 Calcio a 11/Circolare organizzativa/"/>
    </mc:Choice>
  </mc:AlternateContent>
  <xr:revisionPtr revIDLastSave="0" documentId="13_ncr:1_{47D1969D-6040-934B-9629-789FB2B17FD0}" xr6:coauthVersionLast="47" xr6:coauthVersionMax="47" xr10:uidLastSave="{00000000-0000-0000-0000-000000000000}"/>
  <bookViews>
    <workbookView xWindow="1340" yWindow="500" windowWidth="16400" windowHeight="15400" xr2:uid="{38220D71-BD26-2C42-9BD3-D6C7C0852D3C}"/>
  </bookViews>
  <sheets>
    <sheet name="Definitive" sheetId="2" r:id="rId1"/>
    <sheet name="Cadetti" sheetId="3" r:id="rId2"/>
    <sheet name="Alliev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C15" i="2"/>
  <c r="C14" i="2"/>
  <c r="C13" i="2"/>
  <c r="D15" i="2" l="1"/>
  <c r="D13" i="2"/>
</calcChain>
</file>

<file path=xl/sharedStrings.xml><?xml version="1.0" encoding="utf-8"?>
<sst xmlns="http://schemas.openxmlformats.org/spreadsheetml/2006/main" count="72" uniqueCount="29">
  <si>
    <t>Disciplina</t>
  </si>
  <si>
    <t>Categoria</t>
  </si>
  <si>
    <t>Denominazione</t>
  </si>
  <si>
    <t>Città</t>
  </si>
  <si>
    <t>CALCIO a 11</t>
  </si>
  <si>
    <t>I.C. F. GRIMANI</t>
  </si>
  <si>
    <t>VENEZIA</t>
  </si>
  <si>
    <t>Cadetti</t>
  </si>
  <si>
    <t>Allievi</t>
  </si>
  <si>
    <t>Allieve</t>
  </si>
  <si>
    <t>IC ELENA LUCREZIA CORNER FOSSO'</t>
  </si>
  <si>
    <t>FOSSO'</t>
  </si>
  <si>
    <t>I.I.S. LUIGI STEFANINI</t>
  </si>
  <si>
    <t>CESARE MUSATTI</t>
  </si>
  <si>
    <t>DOLO</t>
  </si>
  <si>
    <t>UGO MORIN</t>
  </si>
  <si>
    <t>Cadette</t>
  </si>
  <si>
    <t>L.MARINELLI - V.M.FONTE</t>
  </si>
  <si>
    <t>S.MARCO</t>
  </si>
  <si>
    <t>SCUOLA NAVALE MILITARE "FRANCESCO MOROSINI DI VENEZIA"</t>
  </si>
  <si>
    <t>VENVEZIA</t>
  </si>
  <si>
    <t>Note</t>
  </si>
  <si>
    <t>GRADO</t>
  </si>
  <si>
    <t>CATEGORIE</t>
  </si>
  <si>
    <t>TOTALI PER CATEGORIA</t>
  </si>
  <si>
    <t>TOT. GRADO</t>
  </si>
  <si>
    <t>I grado</t>
  </si>
  <si>
    <t>II grado</t>
  </si>
  <si>
    <t xml:space="preserve">Campione provinciale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</si>
</sst>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3FE-DC51-AF4E-9C68-71BDFD9E9AC9}">
  <dimension ref="A1:E16"/>
  <sheetViews>
    <sheetView tabSelected="1" workbookViewId="0">
      <selection activeCell="C25" sqref="C25"/>
    </sheetView>
  </sheetViews>
  <sheetFormatPr baseColWidth="10" defaultRowHeight="16" x14ac:dyDescent="0.2"/>
  <cols>
    <col min="3" max="3" width="56" bestFit="1" customWidth="1"/>
    <col min="4" max="4" width="32.83203125" bestFit="1" customWidth="1"/>
    <col min="5" max="5" width="19.33203125" bestFit="1" customWidth="1"/>
    <col min="6" max="6" width="17.6640625" bestFit="1" customWidth="1"/>
    <col min="7" max="7" width="31.332031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21</v>
      </c>
    </row>
    <row r="2" spans="1:5" x14ac:dyDescent="0.2">
      <c r="A2" t="s">
        <v>4</v>
      </c>
      <c r="B2" t="s">
        <v>7</v>
      </c>
      <c r="C2" t="s">
        <v>5</v>
      </c>
      <c r="D2" t="s">
        <v>6</v>
      </c>
    </row>
    <row r="3" spans="1:5" x14ac:dyDescent="0.2">
      <c r="A3" t="s">
        <v>4</v>
      </c>
      <c r="B3" t="s">
        <v>7</v>
      </c>
      <c r="C3" t="s">
        <v>10</v>
      </c>
      <c r="D3" t="s">
        <v>11</v>
      </c>
    </row>
    <row r="4" spans="1:5" x14ac:dyDescent="0.2">
      <c r="A4" t="s">
        <v>4</v>
      </c>
      <c r="B4" t="s">
        <v>8</v>
      </c>
      <c r="C4" t="s">
        <v>12</v>
      </c>
      <c r="D4" t="s">
        <v>6</v>
      </c>
    </row>
    <row r="5" spans="1:5" x14ac:dyDescent="0.2">
      <c r="A5" t="s">
        <v>4</v>
      </c>
      <c r="B5" t="s">
        <v>8</v>
      </c>
      <c r="C5" t="s">
        <v>13</v>
      </c>
      <c r="D5" t="s">
        <v>14</v>
      </c>
    </row>
    <row r="6" spans="1:5" x14ac:dyDescent="0.2">
      <c r="A6" t="s">
        <v>4</v>
      </c>
      <c r="B6" t="s">
        <v>8</v>
      </c>
      <c r="C6" t="s">
        <v>15</v>
      </c>
      <c r="D6" t="s">
        <v>6</v>
      </c>
    </row>
    <row r="7" spans="1:5" x14ac:dyDescent="0.2">
      <c r="A7" t="s">
        <v>4</v>
      </c>
      <c r="B7" t="s">
        <v>8</v>
      </c>
      <c r="C7" t="s">
        <v>17</v>
      </c>
      <c r="D7" t="s">
        <v>6</v>
      </c>
    </row>
    <row r="8" spans="1:5" x14ac:dyDescent="0.2">
      <c r="A8" t="s">
        <v>4</v>
      </c>
      <c r="B8" t="s">
        <v>8</v>
      </c>
      <c r="C8" t="s">
        <v>18</v>
      </c>
      <c r="D8" t="s">
        <v>6</v>
      </c>
    </row>
    <row r="9" spans="1:5" s="6" customFormat="1" x14ac:dyDescent="0.2">
      <c r="A9" s="6" t="s">
        <v>4</v>
      </c>
      <c r="B9" s="6" t="s">
        <v>9</v>
      </c>
      <c r="C9" s="6" t="s">
        <v>18</v>
      </c>
      <c r="D9" s="6" t="s">
        <v>6</v>
      </c>
      <c r="E9" s="6" t="s">
        <v>28</v>
      </c>
    </row>
    <row r="10" spans="1:5" x14ac:dyDescent="0.2">
      <c r="A10" t="s">
        <v>4</v>
      </c>
      <c r="B10" t="s">
        <v>8</v>
      </c>
      <c r="C10" t="s">
        <v>19</v>
      </c>
      <c r="D10" t="s">
        <v>20</v>
      </c>
    </row>
    <row r="12" spans="1:5" ht="17" x14ac:dyDescent="0.2">
      <c r="A12" s="1" t="s">
        <v>22</v>
      </c>
      <c r="B12" s="1" t="s">
        <v>23</v>
      </c>
      <c r="C12" s="2" t="s">
        <v>24</v>
      </c>
      <c r="D12" s="2" t="s">
        <v>25</v>
      </c>
    </row>
    <row r="13" spans="1:5" x14ac:dyDescent="0.2">
      <c r="A13" s="4" t="s">
        <v>26</v>
      </c>
      <c r="B13" t="s">
        <v>7</v>
      </c>
      <c r="C13">
        <f>COUNTIF(B2:B10,"Cadetti")</f>
        <v>2</v>
      </c>
      <c r="D13" s="4">
        <f>SUM(C13:C14)</f>
        <v>2</v>
      </c>
    </row>
    <row r="14" spans="1:5" x14ac:dyDescent="0.2">
      <c r="A14" s="4"/>
      <c r="B14" t="s">
        <v>16</v>
      </c>
      <c r="C14">
        <f>COUNTIF(B2:B10,"Cadette")</f>
        <v>0</v>
      </c>
      <c r="D14" s="4"/>
    </row>
    <row r="15" spans="1:5" s="3" customFormat="1" x14ac:dyDescent="0.2">
      <c r="A15" s="5" t="s">
        <v>27</v>
      </c>
      <c r="B15" s="3" t="s">
        <v>8</v>
      </c>
      <c r="C15" s="3">
        <f>COUNTIF(B2:B10,"Allievi")</f>
        <v>6</v>
      </c>
      <c r="D15" s="5">
        <f>SUM(C15:C16)</f>
        <v>7</v>
      </c>
    </row>
    <row r="16" spans="1:5" s="3" customFormat="1" x14ac:dyDescent="0.2">
      <c r="A16" s="5"/>
      <c r="B16" s="3" t="s">
        <v>9</v>
      </c>
      <c r="C16" s="3">
        <f>COUNTIF(B2:B10,"Allieve")</f>
        <v>1</v>
      </c>
      <c r="D16" s="5"/>
    </row>
  </sheetData>
  <mergeCells count="4">
    <mergeCell ref="A13:A14"/>
    <mergeCell ref="D13:D14"/>
    <mergeCell ref="A15:A16"/>
    <mergeCell ref="D15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C988-3DC2-6F4C-819C-9EBCCBFC845C}">
  <dimension ref="A1:C3"/>
  <sheetViews>
    <sheetView workbookViewId="0">
      <selection activeCell="B1" sqref="B1:C1"/>
    </sheetView>
  </sheetViews>
  <sheetFormatPr baseColWidth="10" defaultRowHeight="16" x14ac:dyDescent="0.2"/>
  <cols>
    <col min="1" max="1" width="2.1640625" bestFit="1" customWidth="1"/>
    <col min="2" max="2" width="31.83203125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5</v>
      </c>
      <c r="C2" t="s">
        <v>6</v>
      </c>
    </row>
    <row r="3" spans="1:3" x14ac:dyDescent="0.2">
      <c r="A3">
        <v>2</v>
      </c>
      <c r="B3" t="s">
        <v>10</v>
      </c>
      <c r="C3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E93-D830-DD46-AAA0-7EDE72B34B28}">
  <dimension ref="A1:C7"/>
  <sheetViews>
    <sheetView workbookViewId="0">
      <selection activeCell="B16" sqref="B16"/>
    </sheetView>
  </sheetViews>
  <sheetFormatPr baseColWidth="10" defaultRowHeight="16" x14ac:dyDescent="0.2"/>
  <cols>
    <col min="1" max="1" width="2.1640625" bestFit="1" customWidth="1"/>
    <col min="2" max="2" width="56" bestFit="1" customWidth="1"/>
  </cols>
  <sheetData>
    <row r="1" spans="1:3" x14ac:dyDescent="0.2">
      <c r="B1" t="s">
        <v>2</v>
      </c>
      <c r="C1" t="s">
        <v>3</v>
      </c>
    </row>
    <row r="2" spans="1:3" x14ac:dyDescent="0.2">
      <c r="A2">
        <v>1</v>
      </c>
      <c r="B2" t="s">
        <v>12</v>
      </c>
      <c r="C2" t="s">
        <v>6</v>
      </c>
    </row>
    <row r="3" spans="1:3" x14ac:dyDescent="0.2">
      <c r="A3">
        <v>2</v>
      </c>
      <c r="B3" t="s">
        <v>13</v>
      </c>
      <c r="C3" t="s">
        <v>14</v>
      </c>
    </row>
    <row r="4" spans="1:3" x14ac:dyDescent="0.2">
      <c r="A4">
        <v>3</v>
      </c>
      <c r="B4" t="s">
        <v>15</v>
      </c>
      <c r="C4" t="s">
        <v>6</v>
      </c>
    </row>
    <row r="5" spans="1:3" x14ac:dyDescent="0.2">
      <c r="A5">
        <v>4</v>
      </c>
      <c r="B5" t="s">
        <v>17</v>
      </c>
      <c r="C5" t="s">
        <v>6</v>
      </c>
    </row>
    <row r="6" spans="1:3" x14ac:dyDescent="0.2">
      <c r="A6">
        <v>5</v>
      </c>
      <c r="B6" t="s">
        <v>18</v>
      </c>
      <c r="C6" t="s">
        <v>6</v>
      </c>
    </row>
    <row r="7" spans="1:3" x14ac:dyDescent="0.2">
      <c r="A7">
        <v>6</v>
      </c>
      <c r="B7" t="s">
        <v>19</v>
      </c>
      <c r="C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Definitive</vt:lpstr>
      <vt:lpstr>Cadetti</vt:lpstr>
      <vt:lpstr>Allievi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2023-01-25T09:12:44Z</dcterms:created>
  <dcterms:modified xsi:type="dcterms:W3CDTF">2023-02-13T16:25:06Z</dcterms:modified>
</cp:coreProperties>
</file>