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22515" windowHeight="9840"/>
  </bookViews>
  <sheets>
    <sheet name="Graduatoria Istituto 14-17" sheetId="1" r:id="rId1"/>
    <sheet name="Foglio2" sheetId="2" r:id="rId2"/>
    <sheet name="Foglio3" sheetId="3" r:id="rId3"/>
  </sheets>
  <definedNames>
    <definedName name="_xlnm.Print_Area" localSheetId="0">'Graduatoria Istituto 14-17'!$A$1:$L$13</definedName>
  </definedNames>
  <calcPr calcId="145621"/>
</workbook>
</file>

<file path=xl/calcChain.xml><?xml version="1.0" encoding="utf-8"?>
<calcChain xmlns="http://schemas.openxmlformats.org/spreadsheetml/2006/main">
  <c r="L155" i="1" l="1"/>
  <c r="L141" i="1"/>
  <c r="L178" i="1"/>
  <c r="L177" i="1" l="1"/>
  <c r="L176" i="1"/>
  <c r="L175" i="1"/>
  <c r="L174" i="1"/>
  <c r="L173" i="1"/>
  <c r="L172" i="1"/>
  <c r="L171" i="1"/>
  <c r="L167" i="1"/>
  <c r="L166" i="1"/>
  <c r="L165" i="1"/>
  <c r="L164" i="1" l="1"/>
  <c r="L162" i="1"/>
  <c r="L161" i="1"/>
  <c r="L160" i="1"/>
  <c r="L159" i="1"/>
  <c r="L158" i="1"/>
  <c r="L157" i="1"/>
  <c r="L156" i="1"/>
  <c r="L154" i="1"/>
  <c r="L153" i="1"/>
  <c r="L152" i="1"/>
  <c r="L151" i="1"/>
  <c r="L150" i="1"/>
  <c r="L149" i="1"/>
  <c r="L148" i="1"/>
  <c r="L147" i="1"/>
  <c r="L146" i="1"/>
  <c r="L145" i="1"/>
  <c r="L144" i="1"/>
  <c r="L142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2" i="1"/>
  <c r="L111" i="1"/>
  <c r="L110" i="1"/>
  <c r="L100" i="1" l="1"/>
  <c r="L99" i="1"/>
  <c r="L109" i="1"/>
  <c r="L108" i="1"/>
  <c r="L107" i="1"/>
  <c r="L106" i="1"/>
  <c r="L105" i="1"/>
  <c r="L104" i="1"/>
  <c r="L103" i="1"/>
  <c r="L102" i="1"/>
  <c r="L98" i="1"/>
  <c r="L97" i="1"/>
  <c r="L96" i="1"/>
  <c r="L93" i="1"/>
  <c r="L94" i="1"/>
  <c r="L92" i="1"/>
  <c r="L87" i="1"/>
  <c r="L86" i="1"/>
  <c r="L85" i="1"/>
  <c r="L84" i="1"/>
  <c r="L83" i="1"/>
  <c r="L81" i="1"/>
  <c r="L101" i="1"/>
  <c r="L91" i="1"/>
  <c r="K90" i="1"/>
  <c r="L89" i="1"/>
  <c r="L88" i="1"/>
  <c r="L77" i="1"/>
  <c r="L66" i="1" l="1"/>
  <c r="L67" i="1"/>
  <c r="L68" i="1"/>
  <c r="L69" i="1"/>
  <c r="L70" i="1"/>
  <c r="L74" i="1"/>
  <c r="L75" i="1"/>
  <c r="L63" i="1"/>
  <c r="L64" i="1"/>
  <c r="L65" i="1"/>
  <c r="L61" i="1"/>
  <c r="L60" i="1"/>
  <c r="L59" i="1"/>
  <c r="L58" i="1"/>
  <c r="L57" i="1"/>
  <c r="L56" i="1"/>
  <c r="L55" i="1"/>
  <c r="L54" i="1" l="1"/>
  <c r="L53" i="1"/>
  <c r="L52" i="1"/>
  <c r="L51" i="1"/>
  <c r="L50" i="1"/>
  <c r="L49" i="1"/>
  <c r="L47" i="1"/>
  <c r="L46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 l="1"/>
  <c r="L30" i="1"/>
  <c r="L29" i="1"/>
  <c r="L28" i="1"/>
  <c r="L27" i="1"/>
  <c r="L26" i="1"/>
  <c r="L24" i="1"/>
  <c r="L22" i="1" l="1"/>
  <c r="L21" i="1"/>
  <c r="L18" i="1"/>
  <c r="L17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2" i="1"/>
</calcChain>
</file>

<file path=xl/sharedStrings.xml><?xml version="1.0" encoding="utf-8"?>
<sst xmlns="http://schemas.openxmlformats.org/spreadsheetml/2006/main" count="1116" uniqueCount="308">
  <si>
    <t>N. per strumento</t>
  </si>
  <si>
    <t>COGNOME E NOME</t>
  </si>
  <si>
    <t>Data di nascita</t>
  </si>
  <si>
    <t>Provincia</t>
  </si>
  <si>
    <t>Tipo</t>
  </si>
  <si>
    <t>Scuola Capofila</t>
  </si>
  <si>
    <t>Codice</t>
  </si>
  <si>
    <t>Strumento</t>
  </si>
  <si>
    <t>TOTALE</t>
  </si>
  <si>
    <t>ARPA</t>
  </si>
  <si>
    <t>AA77</t>
  </si>
  <si>
    <t>BARADELLO VALENTINA</t>
  </si>
  <si>
    <t>VE</t>
  </si>
  <si>
    <t>Nuova inclusione</t>
  </si>
  <si>
    <t>Punteggio titoli artistici precedenti</t>
  </si>
  <si>
    <t>IIS POLO-ARTISTICO VENEZIA</t>
  </si>
  <si>
    <t>GASPAROTTO CHIARA</t>
  </si>
  <si>
    <t>PATRIZI ELISABETTA</t>
  </si>
  <si>
    <t>PN</t>
  </si>
  <si>
    <t>CONVITTO FOSCARINI VENEZIA</t>
  </si>
  <si>
    <t>PEZZATO MARIA LUISA</t>
  </si>
  <si>
    <t>Preced. Inclusione</t>
  </si>
  <si>
    <t>ISTITUTO MAGISTRALE STEFANINI VE-MESTRE</t>
  </si>
  <si>
    <t>PETTENA' JESSICA</t>
  </si>
  <si>
    <t>Punteggio artistico 14-17</t>
  </si>
  <si>
    <t>FLAUTO</t>
  </si>
  <si>
    <t>AG77</t>
  </si>
  <si>
    <t>BELLINI CHIARA</t>
  </si>
  <si>
    <t>BUISCHIO ANTONELLA</t>
  </si>
  <si>
    <t>TV</t>
  </si>
  <si>
    <t>ISTITUTO COMPRENSIVO "DIEGO VALERI" CAMPOLONGO M.</t>
  </si>
  <si>
    <t>CASELLI SABRINA</t>
  </si>
  <si>
    <t>CASER MICHELA</t>
  </si>
  <si>
    <t>CRISTOFOLI SONIA</t>
  </si>
  <si>
    <t>ISTITUTO COMPRENSIVO "PALLADIO" CAORLE</t>
  </si>
  <si>
    <t>DARTORA SONIA</t>
  </si>
  <si>
    <t>GABRIELLI ELENA</t>
  </si>
  <si>
    <t>AR</t>
  </si>
  <si>
    <t>GAIARSA NADIA</t>
  </si>
  <si>
    <t>MARCHETTI CAROLINA</t>
  </si>
  <si>
    <t>UD</t>
  </si>
  <si>
    <t>ISTITUTO COMPRENSIVO "TITO LIVIO" S. MICHELE T.</t>
  </si>
  <si>
    <t>NARDUZZI CHIARA</t>
  </si>
  <si>
    <t>POSER GIULIA</t>
  </si>
  <si>
    <t>SABBADIN ALICE</t>
  </si>
  <si>
    <t>ISTITUTO COMPRENSIVO "G.CESARE" VE-MESTRE</t>
  </si>
  <si>
    <t>STOCCHI CATERINA</t>
  </si>
  <si>
    <t>VENTORUZZO ISABELLA</t>
  </si>
  <si>
    <t>IST. MAG.LE "BELLI" PORTOGRAURO</t>
  </si>
  <si>
    <t>OBOE</t>
  </si>
  <si>
    <t>AH77</t>
  </si>
  <si>
    <t>GANI SERENA</t>
  </si>
  <si>
    <t>SIGNORETTO GIORGIA</t>
  </si>
  <si>
    <t>ISTITUTO COMPRENSIVO VIALE SAN MARCO VE-MESTRE</t>
  </si>
  <si>
    <t>TROMBA</t>
  </si>
  <si>
    <t>AL77</t>
  </si>
  <si>
    <t>CARRIERO VALERIO</t>
  </si>
  <si>
    <t>BA</t>
  </si>
  <si>
    <t>ISTITUTO COMPRENSIVO "GRIMANI" MARGHERA</t>
  </si>
  <si>
    <t>SANGION DANIELE</t>
  </si>
  <si>
    <t>VIDUS ROSIN MAURO</t>
  </si>
  <si>
    <t>CATUCCI PAMELA</t>
  </si>
  <si>
    <t>FONTOLAN CRISTIANO</t>
  </si>
  <si>
    <t>ISTITUTO COMPRENSIVO CAVARZERE</t>
  </si>
  <si>
    <t>D'AGOSTINO ROBERTA</t>
  </si>
  <si>
    <t>ISTITUTO COMPRENSIVO "BASEGGIO" MARGHERA</t>
  </si>
  <si>
    <t>SIGNORILE ANTONIO</t>
  </si>
  <si>
    <t>TAMBURIN PAOLA</t>
  </si>
  <si>
    <t>EE</t>
  </si>
  <si>
    <t>IIS "BRUNO-FRANCHETTI" VE-MESTRE</t>
  </si>
  <si>
    <t>VIOLONCELLO</t>
  </si>
  <si>
    <t>AN77</t>
  </si>
  <si>
    <t>ARMELLINI LUDOVICO</t>
  </si>
  <si>
    <t>PD</t>
  </si>
  <si>
    <t>CRESPAN GIACOMO</t>
  </si>
  <si>
    <t>KARBIK SAMI</t>
  </si>
  <si>
    <t>RO</t>
  </si>
  <si>
    <t>MANCUSO SERENA</t>
  </si>
  <si>
    <t>MATTEINI ANGELA</t>
  </si>
  <si>
    <t>TS</t>
  </si>
  <si>
    <t>ISTITUTO COMPRENSIVO SPALLANZANI VE-MESTRE</t>
  </si>
  <si>
    <t>PARRAVICINI LORENZO</t>
  </si>
  <si>
    <t>TALAMINI VALENTINA</t>
  </si>
  <si>
    <t>TRAVERSI GABRIELE</t>
  </si>
  <si>
    <t>SCONOSCIUTO FEDERICO</t>
  </si>
  <si>
    <t>BR</t>
  </si>
  <si>
    <t>SALTARELLI MILLI</t>
  </si>
  <si>
    <t>SANTISI ANGELO MARIA</t>
  </si>
  <si>
    <t>VIANELLO ESTER</t>
  </si>
  <si>
    <t>PERCUSSIONI</t>
  </si>
  <si>
    <t>AI77</t>
  </si>
  <si>
    <t>DEL SOLE STEFANO</t>
  </si>
  <si>
    <t>ISTITUTO COMPRENSIVO LIDO-PELLESTRINA</t>
  </si>
  <si>
    <t>PARRAVICINI MARIO</t>
  </si>
  <si>
    <t>MISSIO ANNA</t>
  </si>
  <si>
    <t>ISTITUTO COMPRENSIVO TITO LIVIO SAN MICHELE AL T.</t>
  </si>
  <si>
    <t>TERMINELLI LORENZO</t>
  </si>
  <si>
    <t>ITC LAZZARI DOLO</t>
  </si>
  <si>
    <t>BELLINI PAOLO</t>
  </si>
  <si>
    <t>ISTITUTO COMPRENSIVO GRAMSCI CAMPALTO</t>
  </si>
  <si>
    <t>GALLO PETER PAUL</t>
  </si>
  <si>
    <t>VESPANI VANNI</t>
  </si>
  <si>
    <t>ISTITUTO COMPRENSIVO GABRIELI MIRANO</t>
  </si>
  <si>
    <t>BARDELLE FRANCESCO</t>
  </si>
  <si>
    <t>GHEZZI ALESSIO</t>
  </si>
  <si>
    <t>GERMANI MARCO</t>
  </si>
  <si>
    <t>AP</t>
  </si>
  <si>
    <t>ROSSATO ALESSIO</t>
  </si>
  <si>
    <t>ISTITUTO COMPRENSIVO BASEGGIO MARGHERA</t>
  </si>
  <si>
    <t>ISTITUTO COMPRENSIVO PORTOGRUARO II°</t>
  </si>
  <si>
    <t>MICHELIN SERENA</t>
  </si>
  <si>
    <t>CLARINETTO</t>
  </si>
  <si>
    <t>AC77</t>
  </si>
  <si>
    <t>MARCHESAN MARA</t>
  </si>
  <si>
    <t>ISTITUTO COMPRENSIVO PALLADIO CAORLE</t>
  </si>
  <si>
    <t>ARRIGHI MICHELE</t>
  </si>
  <si>
    <t>IIS VERONESE-MARCONI CHIOGGIA</t>
  </si>
  <si>
    <t>MASIERO GIOVANNI</t>
  </si>
  <si>
    <t>GHEDIN MICHELE</t>
  </si>
  <si>
    <t>PASCARIELLO AMODIO</t>
  </si>
  <si>
    <t>SA</t>
  </si>
  <si>
    <t>ISTITUTO COMPRENSIVO BERTOLINI PORTOGRUARO</t>
  </si>
  <si>
    <t>PROVENZANI GIUSEPPINA</t>
  </si>
  <si>
    <t>AG</t>
  </si>
  <si>
    <t>PROVENZANI GAETANO</t>
  </si>
  <si>
    <t>COMITE STEFANIA ENEA</t>
  </si>
  <si>
    <t>ISTITUTO COMPRENSIVO G.CESARE VE-MESTRE</t>
  </si>
  <si>
    <t>CIRA' PATRIZIA</t>
  </si>
  <si>
    <t>VA</t>
  </si>
  <si>
    <t>CATANIA GIUSEPPE</t>
  </si>
  <si>
    <t>EN</t>
  </si>
  <si>
    <t>ISTITUTO COMPRENSIVO NIEVO SAN DONA' DI PIAVE</t>
  </si>
  <si>
    <t>CATALDO MARGHERITA</t>
  </si>
  <si>
    <t>CALLIGHER DANIELA</t>
  </si>
  <si>
    <t>MI</t>
  </si>
  <si>
    <t>ISTITUTO MAG.LE STEFANINI VE-MESTRE</t>
  </si>
  <si>
    <t>CARRARO SAUL</t>
  </si>
  <si>
    <t>ISTITUTO COMPRENSIVO CHIOGGIA I°</t>
  </si>
  <si>
    <t>BARDELLE RENZO</t>
  </si>
  <si>
    <t>CASTELLI LEONARDO</t>
  </si>
  <si>
    <t>PITTARELLA CHIARA</t>
  </si>
  <si>
    <t>ISTITUTO COMPRENSIVO VALERI  CAMPOLONGO MAGGIORE</t>
  </si>
  <si>
    <t>PAVAN MICHIELON MARTINO</t>
  </si>
  <si>
    <t>LICEO SCIENTIFICO MORIN VE-MESTRE</t>
  </si>
  <si>
    <t>MAX</t>
  </si>
  <si>
    <t>QUINTAVALLE MICHELA</t>
  </si>
  <si>
    <t>RIZZO LUCIA</t>
  </si>
  <si>
    <t>RM</t>
  </si>
  <si>
    <t>ISTITUTO COMPRENSIVO MIRA 1°</t>
  </si>
  <si>
    <t>SANNINO SARA</t>
  </si>
  <si>
    <t>VIO ALDO</t>
  </si>
  <si>
    <t>ISTITUTO COMPRENSIVO ALIGHIERI VENEZIA</t>
  </si>
  <si>
    <t>VITALE SANDRO</t>
  </si>
  <si>
    <t>VIOLINO</t>
  </si>
  <si>
    <t>AM77</t>
  </si>
  <si>
    <t>BARUZZO SARA</t>
  </si>
  <si>
    <t>ISTITUTO COMPRENSIVO GIULIO CESARE VE-MESTRE</t>
  </si>
  <si>
    <t>BRUNI STEFANO</t>
  </si>
  <si>
    <t>CARRARO PAOLA</t>
  </si>
  <si>
    <t>CATANZARO ILARIA</t>
  </si>
  <si>
    <t>PINTON CLAUDIA</t>
  </si>
  <si>
    <t>NICOLUSSI MARCO</t>
  </si>
  <si>
    <t>RINALDI SILVIA</t>
  </si>
  <si>
    <t>RIZZO ESTER</t>
  </si>
  <si>
    <t>PULKKINEN PIA ELINA</t>
  </si>
  <si>
    <t>ZANET ELENA</t>
  </si>
  <si>
    <t>CELANZI RITA</t>
  </si>
  <si>
    <t>FM</t>
  </si>
  <si>
    <t>FACCANI ANGELICA</t>
  </si>
  <si>
    <t>COLONNA MARTINA</t>
  </si>
  <si>
    <t>GASTALDELLO GABRIELE</t>
  </si>
  <si>
    <t>LARREATEGUI AISA</t>
  </si>
  <si>
    <t>MESINI DARIO</t>
  </si>
  <si>
    <t>NECHITA SIMONA LAURA</t>
  </si>
  <si>
    <t>BN</t>
  </si>
  <si>
    <t>AB77</t>
  </si>
  <si>
    <t>CHITARRA</t>
  </si>
  <si>
    <t>CONTALDI MATTEO</t>
  </si>
  <si>
    <t>MILANESE LUCA</t>
  </si>
  <si>
    <t>BIBBO' DILETTA</t>
  </si>
  <si>
    <t>ISTITUTO COMPRENSIVO GRIMANI VE-MARGHERA</t>
  </si>
  <si>
    <t>ZANTA EMMANUELE</t>
  </si>
  <si>
    <t>VIO GIUSEPPE</t>
  </si>
  <si>
    <t>SOTO CHERO DAVID BELTRAN</t>
  </si>
  <si>
    <t>ISTITUTO COMPRNSIVO GRAMSCI CAMPONOGARA</t>
  </si>
  <si>
    <t>SEMENZATO FRANCESCO</t>
  </si>
  <si>
    <t>ISTITUTO COMPRENSIVO MATTEOTTI MAERNE</t>
  </si>
  <si>
    <t>OCCHI IVAN</t>
  </si>
  <si>
    <t>MUNERATTO GIULIA</t>
  </si>
  <si>
    <t>MAZZUCCATO GIULIA</t>
  </si>
  <si>
    <t>NICOLOSI DAVIDE</t>
  </si>
  <si>
    <t>LOMI DIEGO</t>
  </si>
  <si>
    <t>GIUBILATO RICCARDO</t>
  </si>
  <si>
    <t>TOMMASELLA GIULIA</t>
  </si>
  <si>
    <t>ISTITUTO COMPRENSIVO NIEVO SAN DONA' PIAVE</t>
  </si>
  <si>
    <t>PIANOFORTE</t>
  </si>
  <si>
    <t>AJ77</t>
  </si>
  <si>
    <t>BACCI IRENE</t>
  </si>
  <si>
    <t>BADON GIANLUCA</t>
  </si>
  <si>
    <t>BANDIZIOL SARA</t>
  </si>
  <si>
    <t>ISTITUTO COMPRENSIVO TURRANIO CONCORDIA SAGITTARIA</t>
  </si>
  <si>
    <t>BELTRANI PIETRO</t>
  </si>
  <si>
    <t>BO</t>
  </si>
  <si>
    <t>ISTITUTO COMPRENSIVO SPINEA II°</t>
  </si>
  <si>
    <t>BORTOLOZZO ELISA</t>
  </si>
  <si>
    <t>CAPUTO VITTORIO</t>
  </si>
  <si>
    <t>NA</t>
  </si>
  <si>
    <t>ITC VITO VOLTERRA SAN DONA' DI PIAVE</t>
  </si>
  <si>
    <t>CAYERO AZNAR SARA</t>
  </si>
  <si>
    <t>ESTERO</t>
  </si>
  <si>
    <t>CHINAGLIA ANDREA</t>
  </si>
  <si>
    <t>COSSU PAOLA</t>
  </si>
  <si>
    <t>SS</t>
  </si>
  <si>
    <t>CRISCUOLO MARCO</t>
  </si>
  <si>
    <t>D'ALESSIO DIANA FEDERICA</t>
  </si>
  <si>
    <t>CONVITTO MARCO FOSCARINI VENEZIA</t>
  </si>
  <si>
    <t>DE SIMONE ELENA</t>
  </si>
  <si>
    <t>DI MAURO GAIA</t>
  </si>
  <si>
    <t>CT</t>
  </si>
  <si>
    <t>ISTITUTO MAGISTRALE BELLI PORTOGRUARO</t>
  </si>
  <si>
    <t>DRIUSSO LISA</t>
  </si>
  <si>
    <t>DRIGO STEFANIA</t>
  </si>
  <si>
    <t>ISTITUTO PORTOGRUARO II°</t>
  </si>
  <si>
    <t>FARNEA ALICE</t>
  </si>
  <si>
    <t>11/11/976</t>
  </si>
  <si>
    <t>FRANCESCON ELISA</t>
  </si>
  <si>
    <t>GALLO ACHILLE</t>
  </si>
  <si>
    <t>GIANGASPRO FRANCESCO</t>
  </si>
  <si>
    <t>GIROTTO LINDA</t>
  </si>
  <si>
    <t>GRIGIO SILVIA</t>
  </si>
  <si>
    <t>GRIPPI GIUSEPPE</t>
  </si>
  <si>
    <t>PA</t>
  </si>
  <si>
    <t>LABELLI DANIELE</t>
  </si>
  <si>
    <t>LEVORATO RICCARDO</t>
  </si>
  <si>
    <t>LUPPINO ISABELLA</t>
  </si>
  <si>
    <t>TP</t>
  </si>
  <si>
    <t>MANTEGAZZINI BERTAZZOLO MICHELA</t>
  </si>
  <si>
    <t>NELLA GRADUATORIA PRECEDENTE AVEVA IL MASSIMO DEL PUNTEGGIO</t>
  </si>
  <si>
    <t>MARCHIORI ENRICO</t>
  </si>
  <si>
    <t>MIGOTTO SILVIA</t>
  </si>
  <si>
    <t>MILONE DAVIDE</t>
  </si>
  <si>
    <t>LE</t>
  </si>
  <si>
    <t>MORETTO ELENA</t>
  </si>
  <si>
    <t>MUNTEANU RAMONA ELENA</t>
  </si>
  <si>
    <t>PAOLINI ANDREA</t>
  </si>
  <si>
    <t>AN</t>
  </si>
  <si>
    <t>PARRAVICINI MARCO</t>
  </si>
  <si>
    <t>OSPICI CHIARA</t>
  </si>
  <si>
    <t>PATRIAN SARA FRANCESCA</t>
  </si>
  <si>
    <t>PETRILLO LEONARDO</t>
  </si>
  <si>
    <t>FG</t>
  </si>
  <si>
    <t>PIASENTIER ANNA</t>
  </si>
  <si>
    <t>ISTITUTO COMPRENSIVO BERTOLINI PORTOGRURO II°</t>
  </si>
  <si>
    <t>ISTITUTO COMPRENSIVO BERTOLINI PORTOGRUAROII°</t>
  </si>
  <si>
    <t>PIGNATTA ELENA</t>
  </si>
  <si>
    <t>IC ALBERTI SAN DONA' DI PIAVE</t>
  </si>
  <si>
    <t>RIZZETTO LAURA</t>
  </si>
  <si>
    <t>IIS LUZZATTO PORTOGRUARO</t>
  </si>
  <si>
    <t>ROMAN ELISA</t>
  </si>
  <si>
    <t>LICEO CLASSICO XXV APRILE PORTOGRUARO</t>
  </si>
  <si>
    <t>ROSSI FRANCESCO</t>
  </si>
  <si>
    <t>ROSSETTO GIOVANNA</t>
  </si>
  <si>
    <t>LICEO SCIENT. GALILEI SAN DONA' DI PIAVE</t>
  </si>
  <si>
    <t>PERISSINOTTO MAURO</t>
  </si>
  <si>
    <t>ITC ALBERTI SAN DONA' DI PIAVE</t>
  </si>
  <si>
    <t>ROSSI ELENA</t>
  </si>
  <si>
    <t>IIS CORNER VENEZIA</t>
  </si>
  <si>
    <t>VISENTIN SIMONE</t>
  </si>
  <si>
    <t>SPANO' PIETRO</t>
  </si>
  <si>
    <t>RUISI MAURIZIO</t>
  </si>
  <si>
    <t>SIBILLA DAVIDE</t>
  </si>
  <si>
    <t>TREVISANATO ENRICO</t>
  </si>
  <si>
    <t>ISTITUTO COMPRENSIVO DOLO</t>
  </si>
  <si>
    <t>VIDAL FRANCESCA</t>
  </si>
  <si>
    <t>DAL BO NICOLA</t>
  </si>
  <si>
    <t>COSTANZA FEDERICO</t>
  </si>
  <si>
    <t>BONFA' ENRICO</t>
  </si>
  <si>
    <t>DI VINCENZO ALESSANDRA</t>
  </si>
  <si>
    <t>CANTO</t>
  </si>
  <si>
    <t>IANNI GONZALES GINA CECILIA</t>
  </si>
  <si>
    <t>PETRON KALLIOPI</t>
  </si>
  <si>
    <t>VIOLA</t>
  </si>
  <si>
    <t>A077</t>
  </si>
  <si>
    <t>MURGIA MARGHERITA</t>
  </si>
  <si>
    <t>SCATTOLIN ZENO</t>
  </si>
  <si>
    <t>NASON MARCO</t>
  </si>
  <si>
    <t>IIS GRITTI VE-MESTRE</t>
  </si>
  <si>
    <t>SAXOFONO</t>
  </si>
  <si>
    <t>AK77</t>
  </si>
  <si>
    <t>CAPOGRECO MASSIMO</t>
  </si>
  <si>
    <t>TO</t>
  </si>
  <si>
    <t>ISTITUTO COMPRENSIVO GRIMANI MARGHERA</t>
  </si>
  <si>
    <t>BOTTARO MARICA</t>
  </si>
  <si>
    <t>DALLA POZZA MATTIA</t>
  </si>
  <si>
    <t>DI CARLO GIUSEPPE</t>
  </si>
  <si>
    <t>ME</t>
  </si>
  <si>
    <t>IIS SCARPA-MATTEI SAN DONA' DI PIAVE</t>
  </si>
  <si>
    <t>LOIZZO LUCIA</t>
  </si>
  <si>
    <t>MERCADANTE RAFFAELE</t>
  </si>
  <si>
    <t>TESSARO ALICE</t>
  </si>
  <si>
    <t>SCUOLA MEDIA EINAUDI VE-MARGHERA</t>
  </si>
  <si>
    <t>ANDREOTTI GABRIELE</t>
  </si>
  <si>
    <t>MUSUMARRA CETTINA</t>
  </si>
  <si>
    <t>SCARPA MEYLOUGAN ROBERTO</t>
  </si>
  <si>
    <t xml:space="preserve"> MAX</t>
  </si>
  <si>
    <t>25.6</t>
  </si>
  <si>
    <t>RUFFATO OMAR</t>
  </si>
  <si>
    <t>ORGANO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</si>
</sst>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6"/>
      <color rgb="FFFF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4" fontId="0" fillId="0" borderId="1" xfId="0" applyNumberFormat="1" applyBorder="1"/>
    <xf numFmtId="14" fontId="2" fillId="0" borderId="1" xfId="0" applyNumberFormat="1" applyFont="1" applyBorder="1" applyAlignment="1">
      <alignment wrapText="1"/>
    </xf>
    <xf numFmtId="14" fontId="3" fillId="0" borderId="1" xfId="0" applyNumberFormat="1" applyFont="1" applyBorder="1" applyAlignment="1">
      <alignment wrapText="1"/>
    </xf>
    <xf numFmtId="14" fontId="4" fillId="0" borderId="1" xfId="0" applyNumberFormat="1" applyFont="1" applyBorder="1" applyAlignment="1">
      <alignment wrapText="1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14" fontId="2" fillId="0" borderId="1" xfId="0" applyNumberFormat="1" applyFont="1" applyFill="1" applyBorder="1" applyAlignment="1">
      <alignment wrapText="1"/>
    </xf>
    <xf numFmtId="0" fontId="0" fillId="0" borderId="0" xfId="0" applyFill="1"/>
    <xf numFmtId="14" fontId="0" fillId="0" borderId="1" xfId="0" applyNumberFormat="1" applyFill="1" applyBorder="1"/>
    <xf numFmtId="0" fontId="0" fillId="0" borderId="2" xfId="0" applyFill="1" applyBorder="1"/>
    <xf numFmtId="14" fontId="4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0" fillId="11" borderId="1" xfId="0" applyFill="1" applyBorder="1" applyAlignment="1">
      <alignment horizontal="center"/>
    </xf>
    <xf numFmtId="0" fontId="0" fillId="11" borderId="1" xfId="0" applyFill="1" applyBorder="1"/>
    <xf numFmtId="14" fontId="0" fillId="0" borderId="1" xfId="0" applyNumberFormat="1" applyFill="1" applyBorder="1" applyAlignment="1">
      <alignment horizontal="right"/>
    </xf>
    <xf numFmtId="0" fontId="3" fillId="0" borderId="1" xfId="0" applyFont="1" applyFill="1" applyBorder="1"/>
    <xf numFmtId="0" fontId="0" fillId="12" borderId="1" xfId="0" applyFill="1" applyBorder="1"/>
    <xf numFmtId="0" fontId="0" fillId="13" borderId="1" xfId="0" applyFill="1" applyBorder="1"/>
    <xf numFmtId="0" fontId="0" fillId="14" borderId="1" xfId="0" applyFill="1" applyBorder="1"/>
    <xf numFmtId="0" fontId="0" fillId="15" borderId="1" xfId="0" applyFill="1" applyBorder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16" borderId="1" xfId="0" applyFill="1" applyBorder="1"/>
    <xf numFmtId="0" fontId="0" fillId="17" borderId="1" xfId="0" applyFill="1" applyBorder="1"/>
    <xf numFmtId="0" fontId="0" fillId="17" borderId="1" xfId="0" applyFill="1" applyBorder="1" applyAlignment="1">
      <alignment horizontal="center"/>
    </xf>
    <xf numFmtId="14" fontId="0" fillId="17" borderId="1" xfId="0" applyNumberFormat="1" applyFill="1" applyBorder="1"/>
    <xf numFmtId="14" fontId="2" fillId="17" borderId="1" xfId="0" applyNumberFormat="1" applyFont="1" applyFill="1" applyBorder="1" applyAlignment="1">
      <alignment wrapText="1"/>
    </xf>
    <xf numFmtId="0" fontId="0" fillId="17" borderId="0" xfId="0" applyFill="1"/>
    <xf numFmtId="14" fontId="3" fillId="17" borderId="1" xfId="0" applyNumberFormat="1" applyFont="1" applyFill="1" applyBorder="1" applyAlignment="1">
      <alignment wrapText="1"/>
    </xf>
    <xf numFmtId="0" fontId="5" fillId="11" borderId="0" xfId="0" applyFont="1" applyFill="1" applyAlignment="1">
      <alignment wrapText="1"/>
    </xf>
    <xf numFmtId="14" fontId="4" fillId="17" borderId="1" xfId="0" applyNumberFormat="1" applyFont="1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0" borderId="3" xfId="0" applyFill="1" applyBorder="1"/>
    <xf numFmtId="0" fontId="0" fillId="11" borderId="3" xfId="0" applyFill="1" applyBorder="1"/>
    <xf numFmtId="0" fontId="1" fillId="0" borderId="1" xfId="0" applyFont="1" applyFill="1" applyBorder="1"/>
    <xf numFmtId="0" fontId="1" fillId="11" borderId="1" xfId="0" applyFont="1" applyFill="1" applyBorder="1"/>
    <xf numFmtId="0" fontId="0" fillId="0" borderId="4" xfId="0" applyBorder="1"/>
    <xf numFmtId="0" fontId="0" fillId="0" borderId="2" xfId="0" applyBorder="1"/>
    <xf numFmtId="0" fontId="0" fillId="17" borderId="2" xfId="0" applyFill="1" applyBorder="1"/>
    <xf numFmtId="0" fontId="0" fillId="11" borderId="2" xfId="0" applyFill="1" applyBorder="1"/>
    <xf numFmtId="14" fontId="2" fillId="11" borderId="1" xfId="0" applyNumberFormat="1" applyFont="1" applyFill="1" applyBorder="1" applyAlignment="1">
      <alignment wrapText="1"/>
    </xf>
    <xf numFmtId="0" fontId="6" fillId="11" borderId="0" xfId="0" applyFont="1" applyFill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Medium9"/>
  <colors>
    <mruColors>
      <color rgb="FFCC99FF"/>
      <color rgb="FFCCFFCC"/>
      <color rgb="FFFFFFFF"/>
      <color rgb="FFDDDDDD"/>
      <color rgb="FF66FF66"/>
      <color rgb="FFFFCCFF"/>
      <color rgb="FFFFFF99"/>
      <color rgb="FFCCECFF"/>
      <color rgb="FF99FFCC"/>
      <color rgb="FFECF97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78"/>
  <sheetViews>
    <sheetView tabSelected="1" topLeftCell="A163" zoomScale="110" zoomScaleNormal="110" zoomScalePageLayoutView="110" workbookViewId="0">
      <selection activeCell="G23" sqref="G23"/>
    </sheetView>
  </sheetViews>
  <sheetFormatPr defaultRowHeight="15" x14ac:dyDescent="0.25"/>
  <cols>
    <col min="1" max="1" width="4.85546875" customWidth="1"/>
    <col min="2" max="2" width="10.42578125" style="20" customWidth="1"/>
    <col min="3" max="3" width="29" customWidth="1"/>
    <col min="4" max="4" width="12.5703125" customWidth="1"/>
    <col min="7" max="7" width="21.7109375" customWidth="1"/>
    <col min="9" max="9" width="15.28515625" style="14" customWidth="1"/>
    <col min="10" max="10" width="15.28515625" style="6" customWidth="1"/>
    <col min="11" max="11" width="16.140625" style="6" customWidth="1"/>
    <col min="12" max="12" width="14.140625" style="6" customWidth="1"/>
    <col min="13" max="13" width="17.42578125" style="38" customWidth="1"/>
    <col min="14" max="14" width="15" style="56" customWidth="1"/>
  </cols>
  <sheetData>
    <row r="1" spans="1:14" ht="46.5" customHeight="1" x14ac:dyDescent="0.25">
      <c r="A1" s="2"/>
      <c r="B1" s="19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18" t="s">
        <v>7</v>
      </c>
      <c r="J1" s="4" t="s">
        <v>14</v>
      </c>
      <c r="K1" s="4" t="s">
        <v>24</v>
      </c>
      <c r="L1" s="4" t="s">
        <v>8</v>
      </c>
      <c r="N1" s="55"/>
    </row>
    <row r="2" spans="1:14" ht="24.95" customHeight="1" x14ac:dyDescent="0.25">
      <c r="A2" s="1">
        <v>1</v>
      </c>
      <c r="B2" s="12">
        <v>1</v>
      </c>
      <c r="C2" s="1" t="s">
        <v>11</v>
      </c>
      <c r="D2" s="7">
        <v>32388</v>
      </c>
      <c r="E2" s="1" t="s">
        <v>12</v>
      </c>
      <c r="F2" s="8" t="s">
        <v>13</v>
      </c>
      <c r="G2" s="8" t="s">
        <v>15</v>
      </c>
      <c r="H2" s="1" t="s">
        <v>10</v>
      </c>
      <c r="I2" s="21" t="s">
        <v>9</v>
      </c>
      <c r="J2" s="5">
        <v>0</v>
      </c>
      <c r="K2" s="5">
        <v>34.6</v>
      </c>
      <c r="L2" s="5">
        <f>SUM(J2:K2)</f>
        <v>34.6</v>
      </c>
    </row>
    <row r="3" spans="1:14" ht="24.95" customHeight="1" x14ac:dyDescent="0.25">
      <c r="A3" s="1">
        <v>2</v>
      </c>
      <c r="B3" s="12">
        <v>2</v>
      </c>
      <c r="C3" s="1" t="s">
        <v>16</v>
      </c>
      <c r="D3" s="7">
        <v>30727</v>
      </c>
      <c r="E3" s="1" t="s">
        <v>12</v>
      </c>
      <c r="F3" s="8" t="s">
        <v>13</v>
      </c>
      <c r="G3" s="8" t="s">
        <v>15</v>
      </c>
      <c r="H3" s="1" t="s">
        <v>10</v>
      </c>
      <c r="I3" s="21" t="s">
        <v>9</v>
      </c>
      <c r="J3" s="5">
        <v>0</v>
      </c>
      <c r="K3" s="5">
        <v>23</v>
      </c>
      <c r="L3" s="5">
        <f t="shared" ref="L3:L66" si="0">SUM(J3:K3)</f>
        <v>23</v>
      </c>
    </row>
    <row r="4" spans="1:14" ht="24.95" customHeight="1" x14ac:dyDescent="0.25">
      <c r="A4" s="1">
        <v>3</v>
      </c>
      <c r="B4" s="12">
        <v>3</v>
      </c>
      <c r="C4" s="1" t="s">
        <v>17</v>
      </c>
      <c r="D4" s="7">
        <v>31609</v>
      </c>
      <c r="E4" s="1" t="s">
        <v>18</v>
      </c>
      <c r="F4" s="8" t="s">
        <v>13</v>
      </c>
      <c r="G4" s="8" t="s">
        <v>19</v>
      </c>
      <c r="H4" s="1" t="s">
        <v>10</v>
      </c>
      <c r="I4" s="21" t="s">
        <v>9</v>
      </c>
      <c r="J4" s="5">
        <v>0</v>
      </c>
      <c r="K4" s="5">
        <v>48.2</v>
      </c>
      <c r="L4" s="5">
        <f t="shared" si="0"/>
        <v>48.2</v>
      </c>
    </row>
    <row r="5" spans="1:14" ht="24.95" customHeight="1" x14ac:dyDescent="0.25">
      <c r="A5" s="1">
        <v>4</v>
      </c>
      <c r="B5" s="12">
        <v>4</v>
      </c>
      <c r="C5" s="1" t="s">
        <v>20</v>
      </c>
      <c r="D5" s="7">
        <v>25276</v>
      </c>
      <c r="E5" s="1" t="s">
        <v>12</v>
      </c>
      <c r="F5" s="8" t="s">
        <v>21</v>
      </c>
      <c r="G5" s="8" t="s">
        <v>22</v>
      </c>
      <c r="H5" s="1" t="s">
        <v>10</v>
      </c>
      <c r="I5" s="21" t="s">
        <v>9</v>
      </c>
      <c r="J5" s="5">
        <v>57.1</v>
      </c>
      <c r="K5" s="5">
        <v>5</v>
      </c>
      <c r="L5" s="5">
        <f t="shared" si="0"/>
        <v>62.1</v>
      </c>
    </row>
    <row r="6" spans="1:14" ht="24.95" customHeight="1" x14ac:dyDescent="0.25">
      <c r="A6" s="1">
        <v>5</v>
      </c>
      <c r="B6" s="12">
        <v>5</v>
      </c>
      <c r="C6" s="1" t="s">
        <v>23</v>
      </c>
      <c r="D6" s="7">
        <v>27107</v>
      </c>
      <c r="E6" s="1" t="s">
        <v>12</v>
      </c>
      <c r="F6" s="8" t="s">
        <v>21</v>
      </c>
      <c r="G6" s="8" t="s">
        <v>15</v>
      </c>
      <c r="H6" s="1" t="s">
        <v>10</v>
      </c>
      <c r="I6" s="21" t="s">
        <v>9</v>
      </c>
      <c r="J6" s="5">
        <v>3.6</v>
      </c>
      <c r="K6" s="5">
        <v>4.3</v>
      </c>
      <c r="L6" s="5">
        <f t="shared" si="0"/>
        <v>7.9</v>
      </c>
    </row>
    <row r="7" spans="1:14" ht="24.95" customHeight="1" x14ac:dyDescent="0.25">
      <c r="A7" s="1">
        <v>6</v>
      </c>
      <c r="B7" s="12">
        <v>1</v>
      </c>
      <c r="C7" s="1" t="s">
        <v>27</v>
      </c>
      <c r="D7" s="7">
        <v>31693</v>
      </c>
      <c r="E7" s="1" t="s">
        <v>12</v>
      </c>
      <c r="F7" s="8" t="s">
        <v>21</v>
      </c>
      <c r="G7" s="8" t="s">
        <v>19</v>
      </c>
      <c r="H7" s="1" t="s">
        <v>26</v>
      </c>
      <c r="I7" s="22" t="s">
        <v>25</v>
      </c>
      <c r="J7" s="5">
        <v>3.8</v>
      </c>
      <c r="K7" s="5">
        <v>0.6</v>
      </c>
      <c r="L7" s="5">
        <f t="shared" si="0"/>
        <v>4.3999999999999995</v>
      </c>
    </row>
    <row r="8" spans="1:14" ht="24.95" customHeight="1" x14ac:dyDescent="0.25">
      <c r="A8" s="1">
        <v>7</v>
      </c>
      <c r="B8" s="12">
        <v>2</v>
      </c>
      <c r="C8" s="1" t="s">
        <v>28</v>
      </c>
      <c r="D8" s="7">
        <v>30299</v>
      </c>
      <c r="E8" s="1" t="s">
        <v>29</v>
      </c>
      <c r="F8" s="8" t="s">
        <v>13</v>
      </c>
      <c r="G8" s="10" t="s">
        <v>30</v>
      </c>
      <c r="H8" s="1" t="s">
        <v>26</v>
      </c>
      <c r="I8" s="22" t="s">
        <v>25</v>
      </c>
      <c r="J8" s="5">
        <v>0</v>
      </c>
      <c r="K8" s="5">
        <v>66</v>
      </c>
      <c r="L8" s="5">
        <f t="shared" si="0"/>
        <v>66</v>
      </c>
      <c r="M8" s="38" t="s">
        <v>144</v>
      </c>
    </row>
    <row r="9" spans="1:14" ht="24.95" customHeight="1" x14ac:dyDescent="0.25">
      <c r="A9" s="1">
        <v>8</v>
      </c>
      <c r="B9" s="12">
        <v>3</v>
      </c>
      <c r="C9" s="1" t="s">
        <v>31</v>
      </c>
      <c r="D9" s="7">
        <v>26528</v>
      </c>
      <c r="E9" s="1" t="s">
        <v>12</v>
      </c>
      <c r="F9" s="8" t="s">
        <v>21</v>
      </c>
      <c r="G9" s="8" t="s">
        <v>22</v>
      </c>
      <c r="H9" s="1" t="s">
        <v>26</v>
      </c>
      <c r="I9" s="22" t="s">
        <v>25</v>
      </c>
      <c r="J9" s="5">
        <v>10.7</v>
      </c>
      <c r="K9" s="5">
        <v>10.5</v>
      </c>
      <c r="L9" s="5">
        <f t="shared" si="0"/>
        <v>21.2</v>
      </c>
    </row>
    <row r="10" spans="1:14" ht="24.95" customHeight="1" x14ac:dyDescent="0.25">
      <c r="A10" s="1">
        <v>9</v>
      </c>
      <c r="B10" s="12">
        <v>4</v>
      </c>
      <c r="C10" s="1" t="s">
        <v>32</v>
      </c>
      <c r="D10" s="7">
        <v>29423</v>
      </c>
      <c r="E10" s="1" t="s">
        <v>12</v>
      </c>
      <c r="F10" s="8" t="s">
        <v>21</v>
      </c>
      <c r="G10" s="8" t="s">
        <v>15</v>
      </c>
      <c r="H10" s="1" t="s">
        <v>26</v>
      </c>
      <c r="I10" s="22" t="s">
        <v>25</v>
      </c>
      <c r="J10" s="5">
        <v>61.3</v>
      </c>
      <c r="K10" s="5">
        <v>4.7</v>
      </c>
      <c r="L10" s="5">
        <f t="shared" si="0"/>
        <v>66</v>
      </c>
      <c r="M10" s="38" t="s">
        <v>304</v>
      </c>
    </row>
    <row r="11" spans="1:14" ht="24.95" customHeight="1" x14ac:dyDescent="0.25">
      <c r="A11" s="1">
        <v>10</v>
      </c>
      <c r="B11" s="12">
        <v>5</v>
      </c>
      <c r="C11" s="1" t="s">
        <v>33</v>
      </c>
      <c r="D11" s="7">
        <v>24123</v>
      </c>
      <c r="E11" s="1" t="s">
        <v>12</v>
      </c>
      <c r="F11" s="8" t="s">
        <v>21</v>
      </c>
      <c r="G11" s="8" t="s">
        <v>34</v>
      </c>
      <c r="H11" s="1" t="s">
        <v>26</v>
      </c>
      <c r="I11" s="22" t="s">
        <v>25</v>
      </c>
      <c r="J11" s="5">
        <v>8.4</v>
      </c>
      <c r="K11" s="5">
        <v>2.7</v>
      </c>
      <c r="L11" s="5">
        <f t="shared" si="0"/>
        <v>11.100000000000001</v>
      </c>
    </row>
    <row r="12" spans="1:14" ht="24.95" customHeight="1" x14ac:dyDescent="0.25">
      <c r="A12" s="1">
        <v>11</v>
      </c>
      <c r="B12" s="12">
        <v>6</v>
      </c>
      <c r="C12" s="1" t="s">
        <v>35</v>
      </c>
      <c r="D12" s="7">
        <v>32187</v>
      </c>
      <c r="E12" s="1" t="s">
        <v>12</v>
      </c>
      <c r="F12" s="8" t="s">
        <v>13</v>
      </c>
      <c r="G12" s="8" t="s">
        <v>22</v>
      </c>
      <c r="H12" s="1" t="s">
        <v>26</v>
      </c>
      <c r="I12" s="22" t="s">
        <v>25</v>
      </c>
      <c r="J12" s="5">
        <v>0</v>
      </c>
      <c r="K12" s="5">
        <v>26.3</v>
      </c>
      <c r="L12" s="5">
        <f t="shared" si="0"/>
        <v>26.3</v>
      </c>
    </row>
    <row r="13" spans="1:14" ht="24.95" customHeight="1" x14ac:dyDescent="0.25">
      <c r="A13" s="1">
        <v>12</v>
      </c>
      <c r="B13" s="12">
        <v>7</v>
      </c>
      <c r="C13" s="1" t="s">
        <v>36</v>
      </c>
      <c r="D13" s="7">
        <v>31141</v>
      </c>
      <c r="E13" s="1" t="s">
        <v>37</v>
      </c>
      <c r="F13" s="8" t="s">
        <v>21</v>
      </c>
      <c r="G13" s="8" t="s">
        <v>15</v>
      </c>
      <c r="H13" s="1" t="s">
        <v>26</v>
      </c>
      <c r="I13" s="22" t="s">
        <v>25</v>
      </c>
      <c r="J13" s="5">
        <v>31.2</v>
      </c>
      <c r="K13" s="5">
        <v>15.5</v>
      </c>
      <c r="L13" s="5">
        <f t="shared" si="0"/>
        <v>46.7</v>
      </c>
    </row>
    <row r="14" spans="1:14" ht="24.95" customHeight="1" x14ac:dyDescent="0.25">
      <c r="A14" s="1">
        <v>13</v>
      </c>
      <c r="B14" s="12">
        <v>8</v>
      </c>
      <c r="C14" s="1" t="s">
        <v>38</v>
      </c>
      <c r="D14" s="7">
        <v>23179</v>
      </c>
      <c r="E14" s="1" t="s">
        <v>12</v>
      </c>
      <c r="F14" s="8" t="s">
        <v>13</v>
      </c>
      <c r="G14" s="8" t="s">
        <v>109</v>
      </c>
      <c r="H14" s="1" t="s">
        <v>26</v>
      </c>
      <c r="I14" s="22" t="s">
        <v>25</v>
      </c>
      <c r="J14" s="5">
        <v>0</v>
      </c>
      <c r="K14" s="5">
        <v>5.4</v>
      </c>
      <c r="L14" s="5">
        <f t="shared" si="0"/>
        <v>5.4</v>
      </c>
    </row>
    <row r="15" spans="1:14" ht="24.95" customHeight="1" x14ac:dyDescent="0.25">
      <c r="A15" s="1">
        <v>14</v>
      </c>
      <c r="B15" s="12">
        <v>9</v>
      </c>
      <c r="C15" s="1" t="s">
        <v>39</v>
      </c>
      <c r="D15" s="7">
        <v>33022</v>
      </c>
      <c r="E15" s="1" t="s">
        <v>37</v>
      </c>
      <c r="F15" s="8" t="s">
        <v>13</v>
      </c>
      <c r="G15" s="8" t="s">
        <v>15</v>
      </c>
      <c r="H15" s="1" t="s">
        <v>26</v>
      </c>
      <c r="I15" s="22" t="s">
        <v>25</v>
      </c>
      <c r="J15" s="5">
        <v>0</v>
      </c>
      <c r="K15" s="5">
        <v>21.3</v>
      </c>
      <c r="L15" s="5">
        <f t="shared" si="0"/>
        <v>21.3</v>
      </c>
    </row>
    <row r="16" spans="1:14" ht="30" customHeight="1" x14ac:dyDescent="0.25">
      <c r="A16" s="1">
        <v>15</v>
      </c>
      <c r="B16" s="12">
        <v>10</v>
      </c>
      <c r="C16" s="1" t="s">
        <v>110</v>
      </c>
      <c r="D16" s="7">
        <v>32830</v>
      </c>
      <c r="E16" s="1" t="s">
        <v>40</v>
      </c>
      <c r="F16" s="8" t="s">
        <v>13</v>
      </c>
      <c r="G16" s="9" t="s">
        <v>41</v>
      </c>
      <c r="H16" s="1" t="s">
        <v>26</v>
      </c>
      <c r="I16" s="22" t="s">
        <v>25</v>
      </c>
      <c r="J16" s="5">
        <v>0</v>
      </c>
      <c r="K16" s="5">
        <v>17.5</v>
      </c>
      <c r="L16" s="5">
        <f t="shared" si="0"/>
        <v>17.5</v>
      </c>
    </row>
    <row r="17" spans="1:14" ht="24.95" customHeight="1" x14ac:dyDescent="0.25">
      <c r="A17" s="1">
        <v>16</v>
      </c>
      <c r="B17" s="12">
        <v>11</v>
      </c>
      <c r="C17" s="1" t="s">
        <v>42</v>
      </c>
      <c r="D17" s="7">
        <v>33195</v>
      </c>
      <c r="E17" s="1" t="s">
        <v>12</v>
      </c>
      <c r="F17" s="8" t="s">
        <v>13</v>
      </c>
      <c r="G17" s="9" t="s">
        <v>102</v>
      </c>
      <c r="H17" s="1" t="s">
        <v>26</v>
      </c>
      <c r="I17" s="22" t="s">
        <v>25</v>
      </c>
      <c r="J17" s="5">
        <v>0</v>
      </c>
      <c r="K17" s="5">
        <v>12.6</v>
      </c>
      <c r="L17" s="5">
        <f t="shared" si="0"/>
        <v>12.6</v>
      </c>
    </row>
    <row r="18" spans="1:14" ht="24.95" customHeight="1" x14ac:dyDescent="0.25">
      <c r="A18" s="1">
        <v>17</v>
      </c>
      <c r="B18" s="12">
        <v>12</v>
      </c>
      <c r="C18" s="1" t="s">
        <v>43</v>
      </c>
      <c r="D18" s="7">
        <v>32598</v>
      </c>
      <c r="E18" s="1" t="s">
        <v>18</v>
      </c>
      <c r="F18" s="8" t="s">
        <v>13</v>
      </c>
      <c r="G18" s="8" t="s">
        <v>15</v>
      </c>
      <c r="H18" s="1" t="s">
        <v>26</v>
      </c>
      <c r="I18" s="22" t="s">
        <v>25</v>
      </c>
      <c r="J18" s="5">
        <v>0</v>
      </c>
      <c r="K18" s="5">
        <v>4.7</v>
      </c>
      <c r="L18" s="5">
        <f t="shared" si="0"/>
        <v>4.7</v>
      </c>
    </row>
    <row r="19" spans="1:14" ht="24.95" customHeight="1" x14ac:dyDescent="0.25">
      <c r="A19" s="1">
        <v>18</v>
      </c>
      <c r="B19" s="12">
        <v>13</v>
      </c>
      <c r="C19" s="1" t="s">
        <v>44</v>
      </c>
      <c r="D19" s="7">
        <v>32871</v>
      </c>
      <c r="E19" s="1" t="s">
        <v>12</v>
      </c>
      <c r="F19" s="8" t="s">
        <v>13</v>
      </c>
      <c r="G19" s="8" t="s">
        <v>45</v>
      </c>
      <c r="H19" s="1" t="s">
        <v>26</v>
      </c>
      <c r="I19" s="22" t="s">
        <v>25</v>
      </c>
      <c r="J19" s="5">
        <v>0</v>
      </c>
      <c r="K19" s="5">
        <v>66</v>
      </c>
      <c r="L19" s="5">
        <v>66</v>
      </c>
      <c r="M19" s="38" t="s">
        <v>144</v>
      </c>
    </row>
    <row r="20" spans="1:14" ht="24.95" customHeight="1" x14ac:dyDescent="0.25">
      <c r="A20" s="1">
        <v>19</v>
      </c>
      <c r="B20" s="12">
        <v>14</v>
      </c>
      <c r="C20" s="1" t="s">
        <v>46</v>
      </c>
      <c r="D20" s="7">
        <v>32495</v>
      </c>
      <c r="E20" s="1" t="s">
        <v>37</v>
      </c>
      <c r="F20" s="8" t="s">
        <v>13</v>
      </c>
      <c r="G20" s="8" t="s">
        <v>15</v>
      </c>
      <c r="H20" s="1" t="s">
        <v>26</v>
      </c>
      <c r="I20" s="22" t="s">
        <v>25</v>
      </c>
      <c r="J20" s="5">
        <v>0</v>
      </c>
      <c r="K20" s="5">
        <v>66</v>
      </c>
      <c r="L20" s="5">
        <v>66</v>
      </c>
      <c r="M20" s="38" t="s">
        <v>144</v>
      </c>
    </row>
    <row r="21" spans="1:14" ht="24.95" customHeight="1" x14ac:dyDescent="0.25">
      <c r="A21" s="1">
        <v>20</v>
      </c>
      <c r="B21" s="12">
        <v>15</v>
      </c>
      <c r="C21" s="1" t="s">
        <v>47</v>
      </c>
      <c r="D21" s="7">
        <v>33277</v>
      </c>
      <c r="E21" s="1" t="s">
        <v>18</v>
      </c>
      <c r="F21" s="8" t="s">
        <v>13</v>
      </c>
      <c r="G21" s="8" t="s">
        <v>48</v>
      </c>
      <c r="H21" s="1" t="s">
        <v>26</v>
      </c>
      <c r="I21" s="22" t="s">
        <v>25</v>
      </c>
      <c r="J21" s="5">
        <v>0</v>
      </c>
      <c r="K21" s="5">
        <v>13.8</v>
      </c>
      <c r="L21" s="5">
        <f t="shared" si="0"/>
        <v>13.8</v>
      </c>
    </row>
    <row r="22" spans="1:14" ht="27.75" customHeight="1" x14ac:dyDescent="0.25">
      <c r="A22" s="1">
        <v>21</v>
      </c>
      <c r="B22" s="12">
        <v>1</v>
      </c>
      <c r="C22" s="1" t="s">
        <v>51</v>
      </c>
      <c r="D22" s="7">
        <v>29794</v>
      </c>
      <c r="E22" s="1" t="s">
        <v>18</v>
      </c>
      <c r="F22" s="8" t="s">
        <v>21</v>
      </c>
      <c r="G22" s="8" t="s">
        <v>22</v>
      </c>
      <c r="H22" s="1" t="s">
        <v>50</v>
      </c>
      <c r="I22" s="23" t="s">
        <v>49</v>
      </c>
      <c r="J22" s="5">
        <v>58.8</v>
      </c>
      <c r="K22" s="5">
        <v>7.2</v>
      </c>
      <c r="L22" s="5">
        <f t="shared" si="0"/>
        <v>66</v>
      </c>
      <c r="M22" s="38" t="s">
        <v>144</v>
      </c>
    </row>
    <row r="23" spans="1:14" ht="29.25" customHeight="1" x14ac:dyDescent="0.25">
      <c r="A23" s="1">
        <v>22</v>
      </c>
      <c r="B23" s="12">
        <v>2</v>
      </c>
      <c r="C23" s="1" t="s">
        <v>52</v>
      </c>
      <c r="D23" s="7">
        <v>32896</v>
      </c>
      <c r="E23" s="1" t="s">
        <v>12</v>
      </c>
      <c r="F23" s="8" t="s">
        <v>13</v>
      </c>
      <c r="G23" s="10" t="s">
        <v>53</v>
      </c>
      <c r="H23" s="1" t="s">
        <v>50</v>
      </c>
      <c r="I23" s="23" t="s">
        <v>49</v>
      </c>
      <c r="J23" s="5">
        <v>0</v>
      </c>
      <c r="K23" s="5">
        <v>66</v>
      </c>
      <c r="L23" s="5">
        <v>66</v>
      </c>
      <c r="M23" s="38" t="s">
        <v>144</v>
      </c>
    </row>
    <row r="24" spans="1:14" ht="27" customHeight="1" x14ac:dyDescent="0.25">
      <c r="A24" s="1">
        <v>23</v>
      </c>
      <c r="B24" s="12">
        <v>1</v>
      </c>
      <c r="C24" s="1" t="s">
        <v>56</v>
      </c>
      <c r="D24" s="7">
        <v>33623</v>
      </c>
      <c r="E24" s="1" t="s">
        <v>57</v>
      </c>
      <c r="F24" s="8" t="s">
        <v>13</v>
      </c>
      <c r="G24" s="8" t="s">
        <v>58</v>
      </c>
      <c r="H24" s="1" t="s">
        <v>55</v>
      </c>
      <c r="I24" s="24" t="s">
        <v>54</v>
      </c>
      <c r="J24" s="5">
        <v>0</v>
      </c>
      <c r="K24" s="5">
        <v>40.5</v>
      </c>
      <c r="L24" s="5">
        <f t="shared" si="0"/>
        <v>40.5</v>
      </c>
    </row>
    <row r="25" spans="1:14" s="45" customFormat="1" ht="39" customHeight="1" x14ac:dyDescent="0.25">
      <c r="A25" s="41">
        <v>24</v>
      </c>
      <c r="B25" s="42">
        <v>2</v>
      </c>
      <c r="C25" s="41" t="s">
        <v>59</v>
      </c>
      <c r="D25" s="43">
        <v>25122</v>
      </c>
      <c r="E25" s="41" t="s">
        <v>12</v>
      </c>
      <c r="F25" s="44" t="s">
        <v>21</v>
      </c>
      <c r="G25" s="44" t="s">
        <v>34</v>
      </c>
      <c r="H25" s="41" t="s">
        <v>55</v>
      </c>
      <c r="I25" s="41" t="s">
        <v>54</v>
      </c>
      <c r="J25" s="42">
        <v>66</v>
      </c>
      <c r="K25" s="42">
        <v>0</v>
      </c>
      <c r="L25" s="42">
        <v>66</v>
      </c>
      <c r="M25" s="60" t="s">
        <v>237</v>
      </c>
      <c r="N25" s="57"/>
    </row>
    <row r="26" spans="1:14" ht="28.5" customHeight="1" x14ac:dyDescent="0.25">
      <c r="A26" s="1">
        <v>25</v>
      </c>
      <c r="B26" s="12">
        <v>3</v>
      </c>
      <c r="C26" s="1" t="s">
        <v>60</v>
      </c>
      <c r="D26" s="7">
        <v>28801</v>
      </c>
      <c r="E26" s="1" t="s">
        <v>40</v>
      </c>
      <c r="F26" s="8" t="s">
        <v>13</v>
      </c>
      <c r="G26" s="8" t="s">
        <v>15</v>
      </c>
      <c r="H26" s="1" t="s">
        <v>55</v>
      </c>
      <c r="I26" s="24" t="s">
        <v>54</v>
      </c>
      <c r="J26" s="5">
        <v>0</v>
      </c>
      <c r="K26" s="5">
        <v>1.5</v>
      </c>
      <c r="L26" s="5">
        <f t="shared" si="0"/>
        <v>1.5</v>
      </c>
    </row>
    <row r="27" spans="1:14" ht="24.95" customHeight="1" x14ac:dyDescent="0.25">
      <c r="A27" s="1">
        <v>26</v>
      </c>
      <c r="B27" s="12">
        <v>4</v>
      </c>
      <c r="C27" s="1" t="s">
        <v>61</v>
      </c>
      <c r="D27" s="7">
        <v>29903</v>
      </c>
      <c r="E27" s="1" t="s">
        <v>57</v>
      </c>
      <c r="F27" s="8" t="s">
        <v>21</v>
      </c>
      <c r="G27" s="8" t="s">
        <v>15</v>
      </c>
      <c r="H27" s="1" t="s">
        <v>55</v>
      </c>
      <c r="I27" s="24" t="s">
        <v>54</v>
      </c>
      <c r="J27" s="5">
        <v>40.200000000000003</v>
      </c>
      <c r="K27" s="5">
        <v>25.8</v>
      </c>
      <c r="L27" s="5">
        <f t="shared" si="0"/>
        <v>66</v>
      </c>
      <c r="M27" s="38" t="s">
        <v>144</v>
      </c>
    </row>
    <row r="28" spans="1:14" ht="24.95" customHeight="1" x14ac:dyDescent="0.25">
      <c r="A28" s="1">
        <v>27</v>
      </c>
      <c r="B28" s="12">
        <v>5</v>
      </c>
      <c r="C28" s="1" t="s">
        <v>62</v>
      </c>
      <c r="D28" s="7">
        <v>27345</v>
      </c>
      <c r="E28" s="1" t="s">
        <v>12</v>
      </c>
      <c r="F28" s="8" t="s">
        <v>21</v>
      </c>
      <c r="G28" s="8" t="s">
        <v>63</v>
      </c>
      <c r="H28" s="1" t="s">
        <v>55</v>
      </c>
      <c r="I28" s="24" t="s">
        <v>54</v>
      </c>
      <c r="J28" s="5">
        <v>44.3</v>
      </c>
      <c r="K28" s="5">
        <v>10</v>
      </c>
      <c r="L28" s="5">
        <f t="shared" si="0"/>
        <v>54.3</v>
      </c>
    </row>
    <row r="29" spans="1:14" ht="24.95" customHeight="1" x14ac:dyDescent="0.25">
      <c r="A29" s="1">
        <v>28</v>
      </c>
      <c r="B29" s="12">
        <v>6</v>
      </c>
      <c r="C29" s="1" t="s">
        <v>64</v>
      </c>
      <c r="D29" s="7">
        <v>32662</v>
      </c>
      <c r="E29" s="1" t="s">
        <v>57</v>
      </c>
      <c r="F29" s="8" t="s">
        <v>13</v>
      </c>
      <c r="G29" s="8" t="s">
        <v>65</v>
      </c>
      <c r="H29" s="1" t="s">
        <v>55</v>
      </c>
      <c r="I29" s="24" t="s">
        <v>54</v>
      </c>
      <c r="J29" s="5">
        <v>0</v>
      </c>
      <c r="K29" s="5">
        <v>50.6</v>
      </c>
      <c r="L29" s="5">
        <f t="shared" si="0"/>
        <v>50.6</v>
      </c>
    </row>
    <row r="30" spans="1:14" ht="24.95" customHeight="1" x14ac:dyDescent="0.25">
      <c r="A30" s="1">
        <v>29</v>
      </c>
      <c r="B30" s="12">
        <v>7</v>
      </c>
      <c r="C30" s="1" t="s">
        <v>66</v>
      </c>
      <c r="D30" s="7">
        <v>33177</v>
      </c>
      <c r="E30" s="1" t="s">
        <v>57</v>
      </c>
      <c r="F30" s="8" t="s">
        <v>13</v>
      </c>
      <c r="G30" s="8" t="s">
        <v>15</v>
      </c>
      <c r="H30" s="1" t="s">
        <v>55</v>
      </c>
      <c r="I30" s="24" t="s">
        <v>54</v>
      </c>
      <c r="J30" s="5">
        <v>0</v>
      </c>
      <c r="K30" s="5">
        <v>53</v>
      </c>
      <c r="L30" s="5">
        <f t="shared" si="0"/>
        <v>53</v>
      </c>
    </row>
    <row r="31" spans="1:14" ht="24.95" customHeight="1" x14ac:dyDescent="0.25">
      <c r="A31" s="1">
        <v>30</v>
      </c>
      <c r="B31" s="12">
        <v>8</v>
      </c>
      <c r="C31" s="1" t="s">
        <v>67</v>
      </c>
      <c r="D31" s="7">
        <v>28400</v>
      </c>
      <c r="E31" s="1" t="s">
        <v>68</v>
      </c>
      <c r="F31" s="8" t="s">
        <v>21</v>
      </c>
      <c r="G31" s="8" t="s">
        <v>69</v>
      </c>
      <c r="H31" s="1" t="s">
        <v>55</v>
      </c>
      <c r="I31" s="24" t="s">
        <v>54</v>
      </c>
      <c r="J31" s="5">
        <v>22.4</v>
      </c>
      <c r="K31" s="5">
        <v>9.6</v>
      </c>
      <c r="L31" s="5">
        <f t="shared" si="0"/>
        <v>32</v>
      </c>
    </row>
    <row r="32" spans="1:14" ht="24.95" customHeight="1" x14ac:dyDescent="0.25">
      <c r="A32" s="1">
        <v>31</v>
      </c>
      <c r="B32" s="12">
        <v>1</v>
      </c>
      <c r="C32" s="1" t="s">
        <v>72</v>
      </c>
      <c r="D32" s="7">
        <v>33780</v>
      </c>
      <c r="E32" s="1" t="s">
        <v>73</v>
      </c>
      <c r="F32" s="8" t="s">
        <v>13</v>
      </c>
      <c r="G32" s="8" t="s">
        <v>15</v>
      </c>
      <c r="H32" s="1" t="s">
        <v>71</v>
      </c>
      <c r="I32" s="25" t="s">
        <v>70</v>
      </c>
      <c r="J32" s="5">
        <v>0</v>
      </c>
      <c r="K32" s="5">
        <v>66</v>
      </c>
      <c r="L32" s="5">
        <f t="shared" si="0"/>
        <v>66</v>
      </c>
      <c r="M32" s="38" t="s">
        <v>144</v>
      </c>
    </row>
    <row r="33" spans="1:13" ht="24.95" customHeight="1" x14ac:dyDescent="0.25">
      <c r="A33" s="1">
        <v>32</v>
      </c>
      <c r="B33" s="12">
        <v>2</v>
      </c>
      <c r="C33" s="1" t="s">
        <v>74</v>
      </c>
      <c r="D33" s="7">
        <v>32116</v>
      </c>
      <c r="E33" s="1" t="s">
        <v>73</v>
      </c>
      <c r="F33" s="8" t="s">
        <v>13</v>
      </c>
      <c r="G33" s="8" t="s">
        <v>15</v>
      </c>
      <c r="H33" s="1" t="s">
        <v>71</v>
      </c>
      <c r="I33" s="25" t="s">
        <v>70</v>
      </c>
      <c r="J33" s="5">
        <v>0</v>
      </c>
      <c r="K33" s="5">
        <v>58.8</v>
      </c>
      <c r="L33" s="5">
        <f t="shared" si="0"/>
        <v>58.8</v>
      </c>
    </row>
    <row r="34" spans="1:13" ht="24.95" customHeight="1" x14ac:dyDescent="0.25">
      <c r="A34" s="1">
        <v>33</v>
      </c>
      <c r="B34" s="12">
        <v>3</v>
      </c>
      <c r="C34" s="1" t="s">
        <v>75</v>
      </c>
      <c r="D34" s="7">
        <v>30375</v>
      </c>
      <c r="E34" s="1" t="s">
        <v>76</v>
      </c>
      <c r="F34" s="8" t="s">
        <v>13</v>
      </c>
      <c r="G34" s="8" t="s">
        <v>15</v>
      </c>
      <c r="H34" s="1" t="s">
        <v>71</v>
      </c>
      <c r="I34" s="25" t="s">
        <v>70</v>
      </c>
      <c r="J34" s="5">
        <v>0</v>
      </c>
      <c r="K34" s="5">
        <v>41.8</v>
      </c>
      <c r="L34" s="5">
        <f t="shared" si="0"/>
        <v>41.8</v>
      </c>
    </row>
    <row r="35" spans="1:13" ht="24.95" customHeight="1" x14ac:dyDescent="0.25">
      <c r="A35" s="1">
        <v>34</v>
      </c>
      <c r="B35" s="12">
        <v>4</v>
      </c>
      <c r="C35" s="1" t="s">
        <v>77</v>
      </c>
      <c r="D35" s="7">
        <v>24903</v>
      </c>
      <c r="E35" s="1" t="s">
        <v>29</v>
      </c>
      <c r="F35" s="8" t="s">
        <v>13</v>
      </c>
      <c r="G35" s="8" t="s">
        <v>15</v>
      </c>
      <c r="H35" s="1" t="s">
        <v>71</v>
      </c>
      <c r="I35" s="25" t="s">
        <v>70</v>
      </c>
      <c r="J35" s="5">
        <v>0</v>
      </c>
      <c r="K35" s="5">
        <v>66</v>
      </c>
      <c r="L35" s="5">
        <f t="shared" si="0"/>
        <v>66</v>
      </c>
      <c r="M35" s="38" t="s">
        <v>144</v>
      </c>
    </row>
    <row r="36" spans="1:13" ht="24.95" customHeight="1" x14ac:dyDescent="0.25">
      <c r="A36" s="1">
        <v>35</v>
      </c>
      <c r="B36" s="12">
        <v>5</v>
      </c>
      <c r="C36" s="1" t="s">
        <v>78</v>
      </c>
      <c r="D36" s="7">
        <v>27209</v>
      </c>
      <c r="E36" s="1" t="s">
        <v>79</v>
      </c>
      <c r="F36" s="8" t="s">
        <v>13</v>
      </c>
      <c r="G36" s="8" t="s">
        <v>80</v>
      </c>
      <c r="H36" s="1" t="s">
        <v>71</v>
      </c>
      <c r="I36" s="25" t="s">
        <v>70</v>
      </c>
      <c r="J36" s="5">
        <v>0</v>
      </c>
      <c r="K36" s="5">
        <v>27.2</v>
      </c>
      <c r="L36" s="5">
        <f t="shared" si="0"/>
        <v>27.2</v>
      </c>
    </row>
    <row r="37" spans="1:13" ht="24.95" customHeight="1" x14ac:dyDescent="0.25">
      <c r="A37" s="1">
        <v>36</v>
      </c>
      <c r="B37" s="12">
        <v>6</v>
      </c>
      <c r="C37" s="1" t="s">
        <v>81</v>
      </c>
      <c r="D37" s="7">
        <v>27390</v>
      </c>
      <c r="E37" s="1" t="s">
        <v>12</v>
      </c>
      <c r="F37" s="8" t="s">
        <v>13</v>
      </c>
      <c r="G37" s="8" t="s">
        <v>15</v>
      </c>
      <c r="H37" s="1" t="s">
        <v>71</v>
      </c>
      <c r="I37" s="25" t="s">
        <v>70</v>
      </c>
      <c r="J37" s="5">
        <v>0</v>
      </c>
      <c r="K37" s="5">
        <v>66</v>
      </c>
      <c r="L37" s="5">
        <f t="shared" si="0"/>
        <v>66</v>
      </c>
    </row>
    <row r="38" spans="1:13" ht="24.95" customHeight="1" x14ac:dyDescent="0.25">
      <c r="A38" s="1">
        <v>37</v>
      </c>
      <c r="B38" s="12">
        <v>7</v>
      </c>
      <c r="C38" s="1" t="s">
        <v>82</v>
      </c>
      <c r="D38" s="7">
        <v>26983</v>
      </c>
      <c r="E38" s="1" t="s">
        <v>12</v>
      </c>
      <c r="F38" s="8" t="s">
        <v>13</v>
      </c>
      <c r="G38" s="8" t="s">
        <v>15</v>
      </c>
      <c r="H38" s="1" t="s">
        <v>71</v>
      </c>
      <c r="I38" s="25" t="s">
        <v>70</v>
      </c>
      <c r="J38" s="5">
        <v>0</v>
      </c>
      <c r="K38" s="5">
        <v>66</v>
      </c>
      <c r="L38" s="5">
        <f t="shared" si="0"/>
        <v>66</v>
      </c>
    </row>
    <row r="39" spans="1:13" ht="24.95" customHeight="1" x14ac:dyDescent="0.25">
      <c r="A39" s="1">
        <v>38</v>
      </c>
      <c r="B39" s="12">
        <v>8</v>
      </c>
      <c r="C39" s="1" t="s">
        <v>83</v>
      </c>
      <c r="D39" s="7">
        <v>25286</v>
      </c>
      <c r="E39" s="1" t="s">
        <v>76</v>
      </c>
      <c r="F39" s="8" t="s">
        <v>13</v>
      </c>
      <c r="G39" s="8" t="s">
        <v>63</v>
      </c>
      <c r="H39" s="1" t="s">
        <v>71</v>
      </c>
      <c r="I39" s="25" t="s">
        <v>70</v>
      </c>
      <c r="J39" s="5">
        <v>0</v>
      </c>
      <c r="K39" s="5">
        <v>5.9</v>
      </c>
      <c r="L39" s="5">
        <f t="shared" si="0"/>
        <v>5.9</v>
      </c>
    </row>
    <row r="40" spans="1:13" ht="24.95" customHeight="1" x14ac:dyDescent="0.25">
      <c r="A40" s="1">
        <v>39</v>
      </c>
      <c r="B40" s="12">
        <v>9</v>
      </c>
      <c r="C40" s="1" t="s">
        <v>84</v>
      </c>
      <c r="D40" s="7">
        <v>32215</v>
      </c>
      <c r="E40" s="1" t="s">
        <v>85</v>
      </c>
      <c r="F40" s="8" t="s">
        <v>13</v>
      </c>
      <c r="G40" s="8" t="s">
        <v>15</v>
      </c>
      <c r="H40" s="1" t="s">
        <v>71</v>
      </c>
      <c r="I40" s="25" t="s">
        <v>70</v>
      </c>
      <c r="J40" s="5">
        <v>0</v>
      </c>
      <c r="K40" s="5">
        <v>7.1</v>
      </c>
      <c r="L40" s="5">
        <f t="shared" si="0"/>
        <v>7.1</v>
      </c>
    </row>
    <row r="41" spans="1:13" ht="24.95" customHeight="1" x14ac:dyDescent="0.25">
      <c r="A41" s="1">
        <v>40</v>
      </c>
      <c r="B41" s="12">
        <v>10</v>
      </c>
      <c r="C41" s="1" t="s">
        <v>86</v>
      </c>
      <c r="D41" s="7">
        <v>31221</v>
      </c>
      <c r="E41" s="1" t="s">
        <v>76</v>
      </c>
      <c r="F41" s="8" t="s">
        <v>13</v>
      </c>
      <c r="G41" s="8" t="s">
        <v>15</v>
      </c>
      <c r="H41" s="1" t="s">
        <v>71</v>
      </c>
      <c r="I41" s="25" t="s">
        <v>70</v>
      </c>
      <c r="J41" s="5">
        <v>0</v>
      </c>
      <c r="K41" s="5">
        <v>33.4</v>
      </c>
      <c r="L41" s="5">
        <f t="shared" si="0"/>
        <v>33.4</v>
      </c>
    </row>
    <row r="42" spans="1:13" ht="24.95" customHeight="1" x14ac:dyDescent="0.25">
      <c r="A42" s="1">
        <v>41</v>
      </c>
      <c r="B42" s="12">
        <v>11</v>
      </c>
      <c r="C42" s="1" t="s">
        <v>87</v>
      </c>
      <c r="D42" s="7">
        <v>28946</v>
      </c>
      <c r="E42" s="1" t="s">
        <v>73</v>
      </c>
      <c r="F42" s="8" t="s">
        <v>13</v>
      </c>
      <c r="G42" s="8" t="s">
        <v>15</v>
      </c>
      <c r="H42" s="1" t="s">
        <v>71</v>
      </c>
      <c r="I42" s="25" t="s">
        <v>70</v>
      </c>
      <c r="J42" s="5">
        <v>0</v>
      </c>
      <c r="K42" s="5">
        <v>7</v>
      </c>
      <c r="L42" s="5">
        <f t="shared" si="0"/>
        <v>7</v>
      </c>
    </row>
    <row r="43" spans="1:13" ht="24.95" customHeight="1" x14ac:dyDescent="0.25">
      <c r="A43" s="1">
        <v>42</v>
      </c>
      <c r="B43" s="12">
        <v>12</v>
      </c>
      <c r="C43" s="1" t="s">
        <v>88</v>
      </c>
      <c r="D43" s="7">
        <v>32416</v>
      </c>
      <c r="E43" s="1" t="s">
        <v>12</v>
      </c>
      <c r="F43" s="8" t="s">
        <v>13</v>
      </c>
      <c r="G43" s="8" t="s">
        <v>15</v>
      </c>
      <c r="H43" s="1" t="s">
        <v>71</v>
      </c>
      <c r="I43" s="25" t="s">
        <v>70</v>
      </c>
      <c r="J43" s="5">
        <v>0</v>
      </c>
      <c r="K43" s="5">
        <v>66</v>
      </c>
      <c r="L43" s="5">
        <f t="shared" si="0"/>
        <v>66</v>
      </c>
      <c r="M43" s="38" t="s">
        <v>144</v>
      </c>
    </row>
    <row r="44" spans="1:13" ht="24.95" customHeight="1" x14ac:dyDescent="0.25">
      <c r="A44" s="1">
        <v>43</v>
      </c>
      <c r="B44" s="12">
        <v>1</v>
      </c>
      <c r="C44" s="1" t="s">
        <v>91</v>
      </c>
      <c r="D44" s="7">
        <v>28533</v>
      </c>
      <c r="E44" s="1" t="s">
        <v>57</v>
      </c>
      <c r="F44" s="8" t="s">
        <v>13</v>
      </c>
      <c r="G44" s="8" t="s">
        <v>92</v>
      </c>
      <c r="H44" s="1" t="s">
        <v>90</v>
      </c>
      <c r="I44" s="26" t="s">
        <v>89</v>
      </c>
      <c r="J44" s="5">
        <v>0</v>
      </c>
      <c r="K44" s="5">
        <v>66</v>
      </c>
      <c r="L44" s="5">
        <f t="shared" si="0"/>
        <v>66</v>
      </c>
      <c r="M44" s="38" t="s">
        <v>144</v>
      </c>
    </row>
    <row r="45" spans="1:13" ht="24.95" customHeight="1" x14ac:dyDescent="0.25">
      <c r="A45" s="1">
        <v>44</v>
      </c>
      <c r="B45" s="12">
        <v>2</v>
      </c>
      <c r="C45" s="1" t="s">
        <v>93</v>
      </c>
      <c r="D45" s="7">
        <v>27390</v>
      </c>
      <c r="E45" s="1" t="s">
        <v>12</v>
      </c>
      <c r="F45" s="8" t="s">
        <v>13</v>
      </c>
      <c r="G45" s="8" t="s">
        <v>15</v>
      </c>
      <c r="H45" s="1" t="s">
        <v>90</v>
      </c>
      <c r="I45" s="26" t="s">
        <v>89</v>
      </c>
      <c r="J45" s="5">
        <v>0</v>
      </c>
      <c r="K45" s="5">
        <v>66</v>
      </c>
      <c r="L45" s="5">
        <v>66</v>
      </c>
      <c r="M45" s="38" t="s">
        <v>144</v>
      </c>
    </row>
    <row r="46" spans="1:13" ht="24.95" customHeight="1" x14ac:dyDescent="0.25">
      <c r="A46" s="1">
        <v>45</v>
      </c>
      <c r="B46" s="12">
        <v>3</v>
      </c>
      <c r="C46" s="1" t="s">
        <v>94</v>
      </c>
      <c r="D46" s="7">
        <v>28347</v>
      </c>
      <c r="E46" s="1" t="s">
        <v>40</v>
      </c>
      <c r="F46" s="8" t="s">
        <v>13</v>
      </c>
      <c r="G46" s="10" t="s">
        <v>95</v>
      </c>
      <c r="H46" s="1" t="s">
        <v>90</v>
      </c>
      <c r="I46" s="26" t="s">
        <v>89</v>
      </c>
      <c r="J46" s="5">
        <v>0</v>
      </c>
      <c r="K46" s="5">
        <v>3.9</v>
      </c>
      <c r="L46" s="5">
        <f t="shared" si="0"/>
        <v>3.9</v>
      </c>
    </row>
    <row r="47" spans="1:13" ht="24.95" customHeight="1" x14ac:dyDescent="0.25">
      <c r="A47" s="1">
        <v>46</v>
      </c>
      <c r="B47" s="12">
        <v>4</v>
      </c>
      <c r="C47" s="1" t="s">
        <v>96</v>
      </c>
      <c r="D47" s="7">
        <v>28991</v>
      </c>
      <c r="E47" s="1" t="s">
        <v>12</v>
      </c>
      <c r="F47" s="8" t="s">
        <v>13</v>
      </c>
      <c r="G47" s="8" t="s">
        <v>97</v>
      </c>
      <c r="H47" s="1" t="s">
        <v>90</v>
      </c>
      <c r="I47" s="26" t="s">
        <v>89</v>
      </c>
      <c r="J47" s="5">
        <v>0</v>
      </c>
      <c r="K47" s="5">
        <v>4.0999999999999996</v>
      </c>
      <c r="L47" s="5">
        <f t="shared" si="0"/>
        <v>4.0999999999999996</v>
      </c>
    </row>
    <row r="48" spans="1:13" ht="24.95" customHeight="1" x14ac:dyDescent="0.25">
      <c r="A48" s="1">
        <v>47</v>
      </c>
      <c r="B48" s="12">
        <v>5</v>
      </c>
      <c r="C48" s="1" t="s">
        <v>98</v>
      </c>
      <c r="D48" s="7">
        <v>24452</v>
      </c>
      <c r="E48" s="1" t="s">
        <v>12</v>
      </c>
      <c r="F48" s="8" t="s">
        <v>21</v>
      </c>
      <c r="G48" s="8" t="s">
        <v>99</v>
      </c>
      <c r="H48" s="1" t="s">
        <v>90</v>
      </c>
      <c r="I48" s="26" t="s">
        <v>89</v>
      </c>
      <c r="J48" s="5">
        <v>51.2</v>
      </c>
      <c r="K48" s="5">
        <v>14.8</v>
      </c>
      <c r="L48" s="5">
        <v>66</v>
      </c>
      <c r="M48" s="38" t="s">
        <v>144</v>
      </c>
    </row>
    <row r="49" spans="1:14" ht="24.95" customHeight="1" x14ac:dyDescent="0.25">
      <c r="A49" s="1">
        <v>48</v>
      </c>
      <c r="B49" s="12">
        <v>6</v>
      </c>
      <c r="C49" s="1" t="s">
        <v>100</v>
      </c>
      <c r="D49" s="7">
        <v>24038</v>
      </c>
      <c r="E49" s="1" t="s">
        <v>68</v>
      </c>
      <c r="F49" s="8" t="s">
        <v>13</v>
      </c>
      <c r="G49" s="8" t="s">
        <v>15</v>
      </c>
      <c r="H49" s="1" t="s">
        <v>90</v>
      </c>
      <c r="I49" s="26" t="s">
        <v>89</v>
      </c>
      <c r="J49" s="5">
        <v>0</v>
      </c>
      <c r="K49" s="5">
        <v>34</v>
      </c>
      <c r="L49" s="5">
        <f t="shared" si="0"/>
        <v>34</v>
      </c>
    </row>
    <row r="50" spans="1:14" ht="24.95" customHeight="1" x14ac:dyDescent="0.25">
      <c r="A50" s="1">
        <v>49</v>
      </c>
      <c r="B50" s="12">
        <v>7</v>
      </c>
      <c r="C50" s="1" t="s">
        <v>101</v>
      </c>
      <c r="D50" s="7">
        <v>28467</v>
      </c>
      <c r="E50" s="1" t="s">
        <v>12</v>
      </c>
      <c r="F50" s="8" t="s">
        <v>21</v>
      </c>
      <c r="G50" s="8" t="s">
        <v>102</v>
      </c>
      <c r="H50" s="1" t="s">
        <v>90</v>
      </c>
      <c r="I50" s="26" t="s">
        <v>89</v>
      </c>
      <c r="J50" s="5">
        <v>32.17</v>
      </c>
      <c r="K50" s="5">
        <v>33.83</v>
      </c>
      <c r="L50" s="5">
        <f t="shared" si="0"/>
        <v>66</v>
      </c>
      <c r="M50" s="38" t="s">
        <v>144</v>
      </c>
    </row>
    <row r="51" spans="1:14" ht="24.95" customHeight="1" x14ac:dyDescent="0.25">
      <c r="A51" s="1">
        <v>50</v>
      </c>
      <c r="B51" s="12">
        <v>8</v>
      </c>
      <c r="C51" s="1" t="s">
        <v>103</v>
      </c>
      <c r="D51" s="7">
        <v>32550</v>
      </c>
      <c r="E51" s="1" t="s">
        <v>76</v>
      </c>
      <c r="F51" s="8" t="s">
        <v>21</v>
      </c>
      <c r="G51" s="8" t="s">
        <v>22</v>
      </c>
      <c r="H51" s="1" t="s">
        <v>90</v>
      </c>
      <c r="I51" s="26" t="s">
        <v>89</v>
      </c>
      <c r="J51" s="5">
        <v>13.2</v>
      </c>
      <c r="K51" s="5">
        <v>5.6</v>
      </c>
      <c r="L51" s="5">
        <f t="shared" si="0"/>
        <v>18.799999999999997</v>
      </c>
    </row>
    <row r="52" spans="1:14" ht="24.95" customHeight="1" x14ac:dyDescent="0.25">
      <c r="A52" s="1">
        <v>51</v>
      </c>
      <c r="B52" s="12">
        <v>9</v>
      </c>
      <c r="C52" s="1" t="s">
        <v>104</v>
      </c>
      <c r="D52" s="7">
        <v>30476</v>
      </c>
      <c r="E52" s="1" t="s">
        <v>18</v>
      </c>
      <c r="F52" s="8" t="s">
        <v>13</v>
      </c>
      <c r="G52" s="8" t="s">
        <v>15</v>
      </c>
      <c r="H52" s="1" t="s">
        <v>90</v>
      </c>
      <c r="I52" s="26" t="s">
        <v>89</v>
      </c>
      <c r="J52" s="5">
        <v>0</v>
      </c>
      <c r="K52" s="5">
        <v>66</v>
      </c>
      <c r="L52" s="5">
        <f t="shared" si="0"/>
        <v>66</v>
      </c>
      <c r="M52" s="38" t="s">
        <v>144</v>
      </c>
    </row>
    <row r="53" spans="1:14" ht="24.95" customHeight="1" x14ac:dyDescent="0.25">
      <c r="A53" s="1">
        <v>52</v>
      </c>
      <c r="B53" s="12">
        <v>10</v>
      </c>
      <c r="C53" s="1" t="s">
        <v>105</v>
      </c>
      <c r="D53" s="7">
        <v>32900</v>
      </c>
      <c r="E53" s="1" t="s">
        <v>106</v>
      </c>
      <c r="F53" s="8" t="s">
        <v>13</v>
      </c>
      <c r="G53" s="8" t="s">
        <v>15</v>
      </c>
      <c r="H53" s="1" t="s">
        <v>90</v>
      </c>
      <c r="I53" s="26" t="s">
        <v>89</v>
      </c>
      <c r="J53" s="5">
        <v>0</v>
      </c>
      <c r="K53" s="5">
        <v>66</v>
      </c>
      <c r="L53" s="5">
        <f t="shared" si="0"/>
        <v>66</v>
      </c>
      <c r="M53" s="38" t="s">
        <v>144</v>
      </c>
    </row>
    <row r="54" spans="1:14" ht="24.95" customHeight="1" x14ac:dyDescent="0.25">
      <c r="A54" s="1">
        <v>53</v>
      </c>
      <c r="B54" s="12">
        <v>11</v>
      </c>
      <c r="C54" s="1" t="s">
        <v>107</v>
      </c>
      <c r="D54" s="7">
        <v>28353</v>
      </c>
      <c r="E54" s="1" t="s">
        <v>12</v>
      </c>
      <c r="F54" s="8" t="s">
        <v>21</v>
      </c>
      <c r="G54" s="8" t="s">
        <v>108</v>
      </c>
      <c r="H54" s="1" t="s">
        <v>90</v>
      </c>
      <c r="I54" s="26" t="s">
        <v>89</v>
      </c>
      <c r="J54" s="5">
        <v>29.5</v>
      </c>
      <c r="K54" s="5">
        <v>36.5</v>
      </c>
      <c r="L54" s="5">
        <f t="shared" si="0"/>
        <v>66</v>
      </c>
      <c r="M54" s="38" t="s">
        <v>144</v>
      </c>
    </row>
    <row r="55" spans="1:14" s="14" customFormat="1" ht="24.95" customHeight="1" x14ac:dyDescent="0.25">
      <c r="A55" s="1">
        <v>54</v>
      </c>
      <c r="B55" s="12">
        <v>1</v>
      </c>
      <c r="C55" s="11" t="s">
        <v>113</v>
      </c>
      <c r="D55" s="15">
        <v>24150</v>
      </c>
      <c r="E55" s="11" t="s">
        <v>12</v>
      </c>
      <c r="F55" s="8" t="s">
        <v>13</v>
      </c>
      <c r="G55" s="13" t="s">
        <v>114</v>
      </c>
      <c r="H55" s="11" t="s">
        <v>112</v>
      </c>
      <c r="I55" s="27" t="s">
        <v>111</v>
      </c>
      <c r="J55" s="12">
        <v>0</v>
      </c>
      <c r="K55" s="12">
        <v>2</v>
      </c>
      <c r="L55" s="12">
        <f t="shared" si="0"/>
        <v>2</v>
      </c>
      <c r="M55" s="39"/>
      <c r="N55" s="16"/>
    </row>
    <row r="56" spans="1:14" s="14" customFormat="1" ht="24.95" customHeight="1" x14ac:dyDescent="0.25">
      <c r="A56" s="1">
        <v>55</v>
      </c>
      <c r="B56" s="12">
        <v>2</v>
      </c>
      <c r="C56" s="11" t="s">
        <v>115</v>
      </c>
      <c r="D56" s="15">
        <v>25758</v>
      </c>
      <c r="E56" s="11" t="s">
        <v>12</v>
      </c>
      <c r="F56" s="8" t="s">
        <v>21</v>
      </c>
      <c r="G56" s="13" t="s">
        <v>116</v>
      </c>
      <c r="H56" s="11" t="s">
        <v>112</v>
      </c>
      <c r="I56" s="27" t="s">
        <v>111</v>
      </c>
      <c r="J56" s="12">
        <v>36.4</v>
      </c>
      <c r="K56" s="12">
        <v>22.5</v>
      </c>
      <c r="L56" s="12">
        <f t="shared" si="0"/>
        <v>58.9</v>
      </c>
      <c r="M56" s="39"/>
      <c r="N56" s="16"/>
    </row>
    <row r="57" spans="1:14" s="14" customFormat="1" ht="24.95" customHeight="1" x14ac:dyDescent="0.25">
      <c r="A57" s="1">
        <v>56</v>
      </c>
      <c r="B57" s="12">
        <v>3</v>
      </c>
      <c r="C57" s="11" t="s">
        <v>117</v>
      </c>
      <c r="D57" s="15">
        <v>29049</v>
      </c>
      <c r="E57" s="11" t="s">
        <v>12</v>
      </c>
      <c r="F57" s="8" t="s">
        <v>21</v>
      </c>
      <c r="G57" s="8" t="s">
        <v>15</v>
      </c>
      <c r="H57" s="11" t="s">
        <v>112</v>
      </c>
      <c r="I57" s="27" t="s">
        <v>111</v>
      </c>
      <c r="J57" s="12">
        <v>33.299999999999997</v>
      </c>
      <c r="K57" s="12">
        <v>22.7</v>
      </c>
      <c r="L57" s="12">
        <f t="shared" si="0"/>
        <v>56</v>
      </c>
      <c r="M57" s="39"/>
      <c r="N57" s="16"/>
    </row>
    <row r="58" spans="1:14" s="14" customFormat="1" ht="24.95" customHeight="1" x14ac:dyDescent="0.25">
      <c r="A58" s="1">
        <v>57</v>
      </c>
      <c r="B58" s="12">
        <v>4</v>
      </c>
      <c r="C58" s="11" t="s">
        <v>118</v>
      </c>
      <c r="D58" s="15">
        <v>30860</v>
      </c>
      <c r="E58" s="11" t="s">
        <v>12</v>
      </c>
      <c r="F58" s="8" t="s">
        <v>21</v>
      </c>
      <c r="G58" s="8" t="s">
        <v>15</v>
      </c>
      <c r="H58" s="11" t="s">
        <v>112</v>
      </c>
      <c r="I58" s="27" t="s">
        <v>111</v>
      </c>
      <c r="J58" s="12">
        <v>52.1</v>
      </c>
      <c r="K58" s="12">
        <v>13.9</v>
      </c>
      <c r="L58" s="12">
        <f t="shared" si="0"/>
        <v>66</v>
      </c>
      <c r="M58" s="39" t="s">
        <v>144</v>
      </c>
      <c r="N58" s="16"/>
    </row>
    <row r="59" spans="1:14" s="14" customFormat="1" ht="24.95" customHeight="1" x14ac:dyDescent="0.25">
      <c r="A59" s="1">
        <v>58</v>
      </c>
      <c r="B59" s="12">
        <v>5</v>
      </c>
      <c r="C59" s="11" t="s">
        <v>119</v>
      </c>
      <c r="D59" s="15">
        <v>34085</v>
      </c>
      <c r="E59" s="11" t="s">
        <v>120</v>
      </c>
      <c r="F59" s="8" t="s">
        <v>13</v>
      </c>
      <c r="G59" s="13" t="s">
        <v>121</v>
      </c>
      <c r="H59" s="11" t="s">
        <v>112</v>
      </c>
      <c r="I59" s="27" t="s">
        <v>111</v>
      </c>
      <c r="J59" s="12">
        <v>0</v>
      </c>
      <c r="K59" s="12">
        <v>27</v>
      </c>
      <c r="L59" s="12">
        <f t="shared" si="0"/>
        <v>27</v>
      </c>
      <c r="M59" s="39"/>
      <c r="N59" s="16"/>
    </row>
    <row r="60" spans="1:14" s="14" customFormat="1" ht="24.95" customHeight="1" x14ac:dyDescent="0.25">
      <c r="A60" s="1">
        <v>59</v>
      </c>
      <c r="B60" s="12">
        <v>6</v>
      </c>
      <c r="C60" s="16" t="s">
        <v>122</v>
      </c>
      <c r="D60" s="15">
        <v>31329</v>
      </c>
      <c r="E60" s="11" t="s">
        <v>123</v>
      </c>
      <c r="F60" s="8" t="s">
        <v>21</v>
      </c>
      <c r="G60" s="8" t="s">
        <v>15</v>
      </c>
      <c r="H60" s="11" t="s">
        <v>112</v>
      </c>
      <c r="I60" s="27" t="s">
        <v>111</v>
      </c>
      <c r="J60" s="12">
        <v>42.7</v>
      </c>
      <c r="K60" s="12">
        <v>9.1999999999999993</v>
      </c>
      <c r="L60" s="12">
        <f t="shared" si="0"/>
        <v>51.900000000000006</v>
      </c>
      <c r="M60" s="39"/>
      <c r="N60" s="16"/>
    </row>
    <row r="61" spans="1:14" s="14" customFormat="1" ht="24.95" customHeight="1" x14ac:dyDescent="0.25">
      <c r="A61" s="1">
        <v>60</v>
      </c>
      <c r="B61" s="12">
        <v>7</v>
      </c>
      <c r="C61" s="11" t="s">
        <v>124</v>
      </c>
      <c r="D61" s="15">
        <v>32367</v>
      </c>
      <c r="E61" s="11" t="s">
        <v>123</v>
      </c>
      <c r="F61" s="8" t="s">
        <v>13</v>
      </c>
      <c r="G61" s="8" t="s">
        <v>15</v>
      </c>
      <c r="H61" s="11" t="s">
        <v>112</v>
      </c>
      <c r="I61" s="27" t="s">
        <v>111</v>
      </c>
      <c r="J61" s="12">
        <v>0</v>
      </c>
      <c r="K61" s="12">
        <v>1.5</v>
      </c>
      <c r="L61" s="12">
        <f t="shared" si="0"/>
        <v>1.5</v>
      </c>
      <c r="M61" s="39"/>
      <c r="N61" s="16"/>
    </row>
    <row r="62" spans="1:14" s="14" customFormat="1" ht="24.95" customHeight="1" x14ac:dyDescent="0.25">
      <c r="A62" s="1">
        <v>61</v>
      </c>
      <c r="B62" s="12">
        <v>8</v>
      </c>
      <c r="C62" s="11" t="s">
        <v>125</v>
      </c>
      <c r="D62" s="15">
        <v>31265</v>
      </c>
      <c r="E62" s="11" t="s">
        <v>12</v>
      </c>
      <c r="F62" s="8" t="s">
        <v>21</v>
      </c>
      <c r="G62" s="13" t="s">
        <v>126</v>
      </c>
      <c r="H62" s="11" t="s">
        <v>112</v>
      </c>
      <c r="I62" s="27" t="s">
        <v>111</v>
      </c>
      <c r="J62" s="12">
        <v>42.6</v>
      </c>
      <c r="K62" s="30">
        <v>23.4</v>
      </c>
      <c r="L62" s="12">
        <v>66</v>
      </c>
      <c r="M62" s="39" t="s">
        <v>144</v>
      </c>
      <c r="N62" s="16"/>
    </row>
    <row r="63" spans="1:14" s="14" customFormat="1" ht="24.95" customHeight="1" x14ac:dyDescent="0.25">
      <c r="A63" s="1">
        <v>62</v>
      </c>
      <c r="B63" s="12">
        <v>9</v>
      </c>
      <c r="C63" s="11" t="s">
        <v>127</v>
      </c>
      <c r="D63" s="15">
        <v>28297</v>
      </c>
      <c r="E63" s="11" t="s">
        <v>128</v>
      </c>
      <c r="F63" s="8" t="s">
        <v>21</v>
      </c>
      <c r="G63" s="8" t="s">
        <v>19</v>
      </c>
      <c r="H63" s="11" t="s">
        <v>112</v>
      </c>
      <c r="I63" s="27" t="s">
        <v>111</v>
      </c>
      <c r="J63" s="12">
        <v>12</v>
      </c>
      <c r="K63" s="12">
        <v>6.2</v>
      </c>
      <c r="L63" s="12">
        <f t="shared" si="0"/>
        <v>18.2</v>
      </c>
      <c r="M63" s="39"/>
      <c r="N63" s="16"/>
    </row>
    <row r="64" spans="1:14" s="14" customFormat="1" ht="24.95" customHeight="1" x14ac:dyDescent="0.25">
      <c r="A64" s="1">
        <v>63</v>
      </c>
      <c r="B64" s="12">
        <v>10</v>
      </c>
      <c r="C64" s="11" t="s">
        <v>129</v>
      </c>
      <c r="D64" s="15">
        <v>27883</v>
      </c>
      <c r="E64" s="11" t="s">
        <v>130</v>
      </c>
      <c r="F64" s="8" t="s">
        <v>13</v>
      </c>
      <c r="G64" s="13" t="s">
        <v>131</v>
      </c>
      <c r="H64" s="11" t="s">
        <v>112</v>
      </c>
      <c r="I64" s="27" t="s">
        <v>111</v>
      </c>
      <c r="J64" s="12">
        <v>0</v>
      </c>
      <c r="K64" s="12">
        <v>26.5</v>
      </c>
      <c r="L64" s="12">
        <f t="shared" si="0"/>
        <v>26.5</v>
      </c>
      <c r="M64" s="39"/>
      <c r="N64" s="16"/>
    </row>
    <row r="65" spans="1:55" s="14" customFormat="1" ht="24.95" customHeight="1" x14ac:dyDescent="0.25">
      <c r="A65" s="1">
        <v>64</v>
      </c>
      <c r="B65" s="12">
        <v>11</v>
      </c>
      <c r="C65" s="11" t="s">
        <v>132</v>
      </c>
      <c r="D65" s="15">
        <v>25888</v>
      </c>
      <c r="E65" s="11" t="s">
        <v>12</v>
      </c>
      <c r="F65" s="8" t="s">
        <v>13</v>
      </c>
      <c r="G65" s="13" t="s">
        <v>131</v>
      </c>
      <c r="H65" s="11" t="s">
        <v>112</v>
      </c>
      <c r="I65" s="27" t="s">
        <v>111</v>
      </c>
      <c r="J65" s="12">
        <v>0</v>
      </c>
      <c r="K65" s="12">
        <v>2</v>
      </c>
      <c r="L65" s="12">
        <f t="shared" si="0"/>
        <v>2</v>
      </c>
      <c r="M65" s="39"/>
      <c r="N65" s="16"/>
    </row>
    <row r="66" spans="1:55" s="14" customFormat="1" ht="24.95" customHeight="1" x14ac:dyDescent="0.25">
      <c r="A66" s="1">
        <v>65</v>
      </c>
      <c r="B66" s="12">
        <v>12</v>
      </c>
      <c r="C66" s="11" t="s">
        <v>133</v>
      </c>
      <c r="D66" s="15">
        <v>24819</v>
      </c>
      <c r="E66" s="11" t="s">
        <v>134</v>
      </c>
      <c r="F66" s="8" t="s">
        <v>21</v>
      </c>
      <c r="G66" s="13" t="s">
        <v>135</v>
      </c>
      <c r="H66" s="11" t="s">
        <v>112</v>
      </c>
      <c r="I66" s="27" t="s">
        <v>111</v>
      </c>
      <c r="J66" s="12">
        <v>8.3000000000000007</v>
      </c>
      <c r="K66" s="12">
        <v>17</v>
      </c>
      <c r="L66" s="12">
        <f t="shared" si="0"/>
        <v>25.3</v>
      </c>
      <c r="M66" s="39"/>
      <c r="N66" s="16"/>
    </row>
    <row r="67" spans="1:55" s="14" customFormat="1" ht="24.95" customHeight="1" x14ac:dyDescent="0.25">
      <c r="A67" s="1">
        <v>66</v>
      </c>
      <c r="B67" s="12">
        <v>13</v>
      </c>
      <c r="C67" s="11" t="s">
        <v>136</v>
      </c>
      <c r="D67" s="15">
        <v>31370</v>
      </c>
      <c r="E67" s="11" t="s">
        <v>12</v>
      </c>
      <c r="F67" s="8" t="s">
        <v>21</v>
      </c>
      <c r="G67" s="13" t="s">
        <v>137</v>
      </c>
      <c r="H67" s="11" t="s">
        <v>112</v>
      </c>
      <c r="I67" s="27" t="s">
        <v>111</v>
      </c>
      <c r="J67" s="12">
        <v>14.4</v>
      </c>
      <c r="K67" s="12">
        <v>19.5</v>
      </c>
      <c r="L67" s="12">
        <f t="shared" ref="L67:L91" si="1">SUM(J67:K67)</f>
        <v>33.9</v>
      </c>
      <c r="M67" s="39"/>
      <c r="N67" s="16"/>
    </row>
    <row r="68" spans="1:55" s="14" customFormat="1" ht="24.95" customHeight="1" x14ac:dyDescent="0.25">
      <c r="A68" s="1">
        <v>67</v>
      </c>
      <c r="B68" s="12">
        <v>14</v>
      </c>
      <c r="C68" s="11" t="s">
        <v>138</v>
      </c>
      <c r="D68" s="15">
        <v>33071</v>
      </c>
      <c r="E68" s="11" t="s">
        <v>76</v>
      </c>
      <c r="F68" s="8" t="s">
        <v>13</v>
      </c>
      <c r="G68" s="13" t="s">
        <v>63</v>
      </c>
      <c r="H68" s="11" t="s">
        <v>112</v>
      </c>
      <c r="I68" s="27" t="s">
        <v>111</v>
      </c>
      <c r="J68" s="12">
        <v>0</v>
      </c>
      <c r="K68" s="12">
        <v>12.2</v>
      </c>
      <c r="L68" s="12">
        <f t="shared" si="1"/>
        <v>12.2</v>
      </c>
      <c r="M68" s="39"/>
      <c r="N68" s="16"/>
    </row>
    <row r="69" spans="1:55" s="14" customFormat="1" ht="24.95" customHeight="1" x14ac:dyDescent="0.25">
      <c r="A69" s="1">
        <v>68</v>
      </c>
      <c r="B69" s="12">
        <v>15</v>
      </c>
      <c r="C69" s="11" t="s">
        <v>139</v>
      </c>
      <c r="D69" s="15">
        <v>33643</v>
      </c>
      <c r="E69" s="11" t="s">
        <v>12</v>
      </c>
      <c r="F69" s="8" t="s">
        <v>13</v>
      </c>
      <c r="G69" s="8" t="s">
        <v>15</v>
      </c>
      <c r="H69" s="11" t="s">
        <v>112</v>
      </c>
      <c r="I69" s="27" t="s">
        <v>111</v>
      </c>
      <c r="J69" s="12">
        <v>0</v>
      </c>
      <c r="K69" s="12">
        <v>3</v>
      </c>
      <c r="L69" s="12">
        <f t="shared" si="1"/>
        <v>3</v>
      </c>
      <c r="M69" s="39"/>
      <c r="N69" s="16"/>
    </row>
    <row r="70" spans="1:55" s="14" customFormat="1" ht="24.95" customHeight="1" x14ac:dyDescent="0.25">
      <c r="A70" s="1">
        <v>69</v>
      </c>
      <c r="B70" s="12">
        <v>16</v>
      </c>
      <c r="C70" s="11" t="s">
        <v>140</v>
      </c>
      <c r="D70" s="15">
        <v>32723</v>
      </c>
      <c r="E70" s="11" t="s">
        <v>73</v>
      </c>
      <c r="F70" s="8" t="s">
        <v>13</v>
      </c>
      <c r="G70" s="17" t="s">
        <v>141</v>
      </c>
      <c r="H70" s="11" t="s">
        <v>112</v>
      </c>
      <c r="I70" s="27" t="s">
        <v>111</v>
      </c>
      <c r="J70" s="12">
        <v>0</v>
      </c>
      <c r="K70" s="12">
        <v>45.5</v>
      </c>
      <c r="L70" s="12">
        <f t="shared" si="1"/>
        <v>45.5</v>
      </c>
      <c r="M70" s="39"/>
      <c r="N70" s="16"/>
    </row>
    <row r="71" spans="1:55" s="14" customFormat="1" ht="24.95" customHeight="1" x14ac:dyDescent="0.25">
      <c r="A71" s="1">
        <v>70</v>
      </c>
      <c r="B71" s="12">
        <v>17</v>
      </c>
      <c r="C71" s="11" t="s">
        <v>142</v>
      </c>
      <c r="D71" s="15">
        <v>25333</v>
      </c>
      <c r="E71" s="11" t="s">
        <v>29</v>
      </c>
      <c r="F71" s="8" t="s">
        <v>13</v>
      </c>
      <c r="G71" s="13" t="s">
        <v>143</v>
      </c>
      <c r="H71" s="11" t="s">
        <v>112</v>
      </c>
      <c r="I71" s="27" t="s">
        <v>111</v>
      </c>
      <c r="J71" s="12">
        <v>0</v>
      </c>
      <c r="K71" s="30">
        <v>66</v>
      </c>
      <c r="L71" s="12">
        <v>66</v>
      </c>
      <c r="M71" s="39" t="s">
        <v>144</v>
      </c>
      <c r="N71" s="16"/>
    </row>
    <row r="72" spans="1:55" s="14" customFormat="1" ht="24.95" customHeight="1" x14ac:dyDescent="0.25">
      <c r="A72" s="1">
        <v>71</v>
      </c>
      <c r="B72" s="12">
        <v>18</v>
      </c>
      <c r="C72" s="11" t="s">
        <v>145</v>
      </c>
      <c r="D72" s="15">
        <v>26071</v>
      </c>
      <c r="E72" s="11" t="s">
        <v>12</v>
      </c>
      <c r="F72" s="8" t="s">
        <v>13</v>
      </c>
      <c r="G72" s="13" t="s">
        <v>131</v>
      </c>
      <c r="H72" s="11" t="s">
        <v>112</v>
      </c>
      <c r="I72" s="27" t="s">
        <v>111</v>
      </c>
      <c r="J72" s="30">
        <v>0</v>
      </c>
      <c r="K72" s="30">
        <v>66</v>
      </c>
      <c r="L72" s="12">
        <v>66</v>
      </c>
      <c r="M72" s="39" t="s">
        <v>144</v>
      </c>
      <c r="N72" s="16"/>
    </row>
    <row r="73" spans="1:55" s="45" customFormat="1" ht="43.5" customHeight="1" x14ac:dyDescent="0.25">
      <c r="A73" s="41">
        <v>72</v>
      </c>
      <c r="B73" s="42">
        <v>19</v>
      </c>
      <c r="C73" s="41" t="s">
        <v>146</v>
      </c>
      <c r="D73" s="43">
        <v>24461</v>
      </c>
      <c r="E73" s="41" t="s">
        <v>147</v>
      </c>
      <c r="F73" s="44" t="s">
        <v>21</v>
      </c>
      <c r="G73" s="44" t="s">
        <v>148</v>
      </c>
      <c r="H73" s="41" t="s">
        <v>112</v>
      </c>
      <c r="I73" s="41" t="s">
        <v>111</v>
      </c>
      <c r="J73" s="42">
        <v>66</v>
      </c>
      <c r="K73" s="42">
        <v>0</v>
      </c>
      <c r="L73" s="42">
        <v>66</v>
      </c>
      <c r="M73" s="60" t="s">
        <v>237</v>
      </c>
      <c r="N73" s="58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</row>
    <row r="74" spans="1:55" s="14" customFormat="1" ht="24.95" customHeight="1" x14ac:dyDescent="0.25">
      <c r="A74" s="1">
        <v>73</v>
      </c>
      <c r="B74" s="12">
        <v>20</v>
      </c>
      <c r="C74" s="11" t="s">
        <v>149</v>
      </c>
      <c r="D74" s="15">
        <v>26975</v>
      </c>
      <c r="E74" s="11" t="s">
        <v>12</v>
      </c>
      <c r="F74" s="8" t="s">
        <v>21</v>
      </c>
      <c r="G74" s="13" t="s">
        <v>135</v>
      </c>
      <c r="H74" s="11" t="s">
        <v>112</v>
      </c>
      <c r="I74" s="27" t="s">
        <v>111</v>
      </c>
      <c r="J74" s="12">
        <v>32.9</v>
      </c>
      <c r="K74" s="30">
        <v>20.3</v>
      </c>
      <c r="L74" s="12">
        <f t="shared" si="1"/>
        <v>53.2</v>
      </c>
      <c r="M74" s="39"/>
      <c r="N74" s="16"/>
    </row>
    <row r="75" spans="1:55" s="14" customFormat="1" ht="24.95" customHeight="1" x14ac:dyDescent="0.25">
      <c r="A75" s="1">
        <v>74</v>
      </c>
      <c r="B75" s="12">
        <v>21</v>
      </c>
      <c r="C75" s="11" t="s">
        <v>150</v>
      </c>
      <c r="D75" s="15">
        <v>26441</v>
      </c>
      <c r="E75" s="11" t="s">
        <v>12</v>
      </c>
      <c r="F75" s="8" t="s">
        <v>13</v>
      </c>
      <c r="G75" s="13" t="s">
        <v>151</v>
      </c>
      <c r="H75" s="11" t="s">
        <v>112</v>
      </c>
      <c r="I75" s="27" t="s">
        <v>111</v>
      </c>
      <c r="J75" s="12">
        <v>0</v>
      </c>
      <c r="K75" s="12">
        <v>41.5</v>
      </c>
      <c r="L75" s="12">
        <f t="shared" si="1"/>
        <v>41.5</v>
      </c>
      <c r="M75" s="39"/>
      <c r="N75" s="16"/>
    </row>
    <row r="76" spans="1:55" s="14" customFormat="1" ht="24.95" customHeight="1" x14ac:dyDescent="0.25">
      <c r="A76" s="1">
        <v>75</v>
      </c>
      <c r="B76" s="12">
        <v>22</v>
      </c>
      <c r="C76" s="31" t="s">
        <v>152</v>
      </c>
      <c r="D76" s="15">
        <v>32390</v>
      </c>
      <c r="E76" s="11" t="s">
        <v>130</v>
      </c>
      <c r="F76" s="8" t="s">
        <v>13</v>
      </c>
      <c r="G76" s="8" t="s">
        <v>15</v>
      </c>
      <c r="H76" s="11" t="s">
        <v>112</v>
      </c>
      <c r="I76" s="27" t="s">
        <v>111</v>
      </c>
      <c r="J76" s="12">
        <v>0</v>
      </c>
      <c r="K76" s="30">
        <v>66</v>
      </c>
      <c r="L76" s="12">
        <v>66</v>
      </c>
      <c r="M76" s="39" t="s">
        <v>144</v>
      </c>
      <c r="N76" s="16"/>
    </row>
    <row r="77" spans="1:55" s="14" customFormat="1" ht="24.95" customHeight="1" x14ac:dyDescent="0.25">
      <c r="A77" s="1">
        <v>76</v>
      </c>
      <c r="B77" s="12">
        <v>1</v>
      </c>
      <c r="C77" s="11" t="s">
        <v>155</v>
      </c>
      <c r="D77" s="15">
        <v>31543</v>
      </c>
      <c r="E77" s="11" t="s">
        <v>12</v>
      </c>
      <c r="F77" s="8" t="s">
        <v>21</v>
      </c>
      <c r="G77" s="8" t="s">
        <v>102</v>
      </c>
      <c r="H77" s="11" t="s">
        <v>154</v>
      </c>
      <c r="I77" s="28" t="s">
        <v>153</v>
      </c>
      <c r="J77" s="12">
        <v>29</v>
      </c>
      <c r="K77" s="12">
        <v>19</v>
      </c>
      <c r="L77" s="12">
        <f t="shared" si="1"/>
        <v>48</v>
      </c>
      <c r="M77" s="39"/>
      <c r="N77" s="16"/>
    </row>
    <row r="78" spans="1:55" s="45" customFormat="1" ht="45.75" customHeight="1" x14ac:dyDescent="0.25">
      <c r="A78" s="41">
        <v>77</v>
      </c>
      <c r="B78" s="42">
        <v>2</v>
      </c>
      <c r="C78" s="41" t="s">
        <v>276</v>
      </c>
      <c r="D78" s="43">
        <v>26434</v>
      </c>
      <c r="E78" s="41" t="s">
        <v>12</v>
      </c>
      <c r="F78" s="44" t="s">
        <v>21</v>
      </c>
      <c r="G78" s="46" t="s">
        <v>156</v>
      </c>
      <c r="H78" s="41" t="s">
        <v>154</v>
      </c>
      <c r="I78" s="41" t="s">
        <v>153</v>
      </c>
      <c r="J78" s="42">
        <v>66</v>
      </c>
      <c r="K78" s="42">
        <v>0</v>
      </c>
      <c r="L78" s="42">
        <v>66</v>
      </c>
      <c r="M78" s="60" t="s">
        <v>237</v>
      </c>
      <c r="N78" s="58"/>
      <c r="O78" s="50"/>
      <c r="P78" s="50"/>
    </row>
    <row r="79" spans="1:55" s="14" customFormat="1" ht="24.95" customHeight="1" x14ac:dyDescent="0.25">
      <c r="A79" s="1">
        <v>78</v>
      </c>
      <c r="B79" s="12">
        <v>3</v>
      </c>
      <c r="C79" s="11" t="s">
        <v>157</v>
      </c>
      <c r="D79" s="15">
        <v>30196</v>
      </c>
      <c r="E79" s="11" t="s">
        <v>12</v>
      </c>
      <c r="F79" s="8" t="s">
        <v>13</v>
      </c>
      <c r="G79" s="8" t="s">
        <v>15</v>
      </c>
      <c r="H79" s="11" t="s">
        <v>154</v>
      </c>
      <c r="I79" s="28" t="s">
        <v>153</v>
      </c>
      <c r="J79" s="12">
        <v>0</v>
      </c>
      <c r="K79" s="12">
        <v>66</v>
      </c>
      <c r="L79" s="30">
        <v>66</v>
      </c>
      <c r="M79" s="39" t="s">
        <v>144</v>
      </c>
      <c r="N79" s="16"/>
    </row>
    <row r="80" spans="1:55" s="14" customFormat="1" ht="24.95" customHeight="1" x14ac:dyDescent="0.25">
      <c r="A80" s="1">
        <v>79</v>
      </c>
      <c r="B80" s="12">
        <v>4</v>
      </c>
      <c r="C80" s="11" t="s">
        <v>158</v>
      </c>
      <c r="D80" s="15">
        <v>26051</v>
      </c>
      <c r="E80" s="11" t="s">
        <v>12</v>
      </c>
      <c r="F80" s="8" t="s">
        <v>13</v>
      </c>
      <c r="G80" s="8" t="s">
        <v>15</v>
      </c>
      <c r="H80" s="11" t="s">
        <v>154</v>
      </c>
      <c r="I80" s="28" t="s">
        <v>153</v>
      </c>
      <c r="J80" s="12">
        <v>0</v>
      </c>
      <c r="K80" s="12">
        <v>66</v>
      </c>
      <c r="L80" s="30">
        <v>66</v>
      </c>
      <c r="M80" s="39" t="s">
        <v>144</v>
      </c>
      <c r="N80" s="16"/>
    </row>
    <row r="81" spans="1:14" s="14" customFormat="1" ht="24.95" customHeight="1" x14ac:dyDescent="0.25">
      <c r="A81" s="1">
        <v>80</v>
      </c>
      <c r="B81" s="12">
        <v>5</v>
      </c>
      <c r="C81" s="11" t="s">
        <v>159</v>
      </c>
      <c r="D81" s="15">
        <v>32788</v>
      </c>
      <c r="E81" s="11" t="s">
        <v>57</v>
      </c>
      <c r="F81" s="8" t="s">
        <v>13</v>
      </c>
      <c r="G81" s="8" t="s">
        <v>15</v>
      </c>
      <c r="H81" s="11" t="s">
        <v>154</v>
      </c>
      <c r="I81" s="28" t="s">
        <v>153</v>
      </c>
      <c r="J81" s="12">
        <v>0</v>
      </c>
      <c r="K81" s="12">
        <v>31.5</v>
      </c>
      <c r="L81" s="12">
        <f t="shared" si="1"/>
        <v>31.5</v>
      </c>
      <c r="M81" s="39"/>
      <c r="N81" s="16"/>
    </row>
    <row r="82" spans="1:14" s="14" customFormat="1" ht="27" customHeight="1" x14ac:dyDescent="0.25">
      <c r="A82" s="1">
        <v>81</v>
      </c>
      <c r="B82" s="12">
        <v>6</v>
      </c>
      <c r="C82" s="11" t="s">
        <v>277</v>
      </c>
      <c r="D82" s="15">
        <v>24577</v>
      </c>
      <c r="E82" s="11" t="s">
        <v>12</v>
      </c>
      <c r="F82" s="8" t="s">
        <v>13</v>
      </c>
      <c r="G82" s="59" t="s">
        <v>126</v>
      </c>
      <c r="H82" s="11" t="s">
        <v>154</v>
      </c>
      <c r="I82" s="28" t="s">
        <v>153</v>
      </c>
      <c r="J82" s="12">
        <v>0</v>
      </c>
      <c r="K82" s="12">
        <v>66</v>
      </c>
      <c r="L82" s="12">
        <v>66</v>
      </c>
      <c r="M82" s="39" t="s">
        <v>144</v>
      </c>
      <c r="N82" s="16"/>
    </row>
    <row r="83" spans="1:14" s="14" customFormat="1" ht="24.95" customHeight="1" x14ac:dyDescent="0.25">
      <c r="A83" s="1">
        <v>82</v>
      </c>
      <c r="B83" s="12">
        <v>7</v>
      </c>
      <c r="C83" s="11" t="s">
        <v>160</v>
      </c>
      <c r="D83" s="15">
        <v>26937</v>
      </c>
      <c r="E83" s="11" t="s">
        <v>12</v>
      </c>
      <c r="F83" s="8" t="s">
        <v>13</v>
      </c>
      <c r="G83" s="13" t="s">
        <v>135</v>
      </c>
      <c r="H83" s="11" t="s">
        <v>154</v>
      </c>
      <c r="I83" s="28" t="s">
        <v>153</v>
      </c>
      <c r="J83" s="12">
        <v>0</v>
      </c>
      <c r="K83" s="12">
        <v>4.0999999999999996</v>
      </c>
      <c r="L83" s="12">
        <f t="shared" si="1"/>
        <v>4.0999999999999996</v>
      </c>
      <c r="M83" s="39"/>
      <c r="N83" s="16"/>
    </row>
    <row r="84" spans="1:14" s="14" customFormat="1" ht="24.95" customHeight="1" x14ac:dyDescent="0.25">
      <c r="A84" s="1">
        <v>83</v>
      </c>
      <c r="B84" s="12">
        <v>8</v>
      </c>
      <c r="C84" s="11" t="s">
        <v>161</v>
      </c>
      <c r="D84" s="15">
        <v>31527</v>
      </c>
      <c r="E84" s="11" t="s">
        <v>12</v>
      </c>
      <c r="F84" s="8" t="s">
        <v>13</v>
      </c>
      <c r="G84" s="8" t="s">
        <v>15</v>
      </c>
      <c r="H84" s="11" t="s">
        <v>154</v>
      </c>
      <c r="I84" s="28" t="s">
        <v>153</v>
      </c>
      <c r="J84" s="12">
        <v>0</v>
      </c>
      <c r="K84" s="12">
        <v>55.5</v>
      </c>
      <c r="L84" s="12">
        <f t="shared" si="1"/>
        <v>55.5</v>
      </c>
      <c r="M84" s="39"/>
      <c r="N84" s="16"/>
    </row>
    <row r="85" spans="1:14" s="14" customFormat="1" ht="24.95" customHeight="1" x14ac:dyDescent="0.25">
      <c r="A85" s="1">
        <v>84</v>
      </c>
      <c r="B85" s="12">
        <v>9</v>
      </c>
      <c r="C85" s="11" t="s">
        <v>162</v>
      </c>
      <c r="D85" s="15">
        <v>24807</v>
      </c>
      <c r="E85" s="11" t="s">
        <v>12</v>
      </c>
      <c r="F85" s="8" t="s">
        <v>13</v>
      </c>
      <c r="G85" s="8" t="s">
        <v>151</v>
      </c>
      <c r="H85" s="11" t="s">
        <v>154</v>
      </c>
      <c r="I85" s="28" t="s">
        <v>153</v>
      </c>
      <c r="J85" s="12">
        <v>0</v>
      </c>
      <c r="K85" s="12">
        <v>6</v>
      </c>
      <c r="L85" s="12">
        <f t="shared" si="1"/>
        <v>6</v>
      </c>
      <c r="M85" s="39"/>
      <c r="N85" s="16"/>
    </row>
    <row r="86" spans="1:14" s="14" customFormat="1" ht="24.95" customHeight="1" x14ac:dyDescent="0.25">
      <c r="A86" s="1">
        <v>85</v>
      </c>
      <c r="B86" s="12">
        <v>10</v>
      </c>
      <c r="C86" s="11" t="s">
        <v>163</v>
      </c>
      <c r="D86" s="15">
        <v>31812</v>
      </c>
      <c r="E86" s="11" t="s">
        <v>73</v>
      </c>
      <c r="F86" s="8" t="s">
        <v>13</v>
      </c>
      <c r="G86" s="8" t="s">
        <v>15</v>
      </c>
      <c r="H86" s="11" t="s">
        <v>154</v>
      </c>
      <c r="I86" s="28" t="s">
        <v>153</v>
      </c>
      <c r="J86" s="12">
        <v>0</v>
      </c>
      <c r="K86" s="12">
        <v>34.9</v>
      </c>
      <c r="L86" s="12">
        <f t="shared" si="1"/>
        <v>34.9</v>
      </c>
      <c r="M86" s="39"/>
      <c r="N86" s="16"/>
    </row>
    <row r="87" spans="1:14" s="14" customFormat="1" ht="24.95" customHeight="1" x14ac:dyDescent="0.25">
      <c r="A87" s="1">
        <v>86</v>
      </c>
      <c r="B87" s="12">
        <v>11</v>
      </c>
      <c r="C87" s="11" t="s">
        <v>164</v>
      </c>
      <c r="D87" s="15">
        <v>28923</v>
      </c>
      <c r="E87" s="11" t="s">
        <v>68</v>
      </c>
      <c r="F87" s="8" t="s">
        <v>13</v>
      </c>
      <c r="G87" s="8" t="s">
        <v>15</v>
      </c>
      <c r="H87" s="11" t="s">
        <v>154</v>
      </c>
      <c r="I87" s="28" t="s">
        <v>153</v>
      </c>
      <c r="J87" s="12">
        <v>0</v>
      </c>
      <c r="K87" s="12">
        <v>25.2</v>
      </c>
      <c r="L87" s="12">
        <f t="shared" si="1"/>
        <v>25.2</v>
      </c>
      <c r="M87" s="39"/>
      <c r="N87" s="16"/>
    </row>
    <row r="88" spans="1:14" s="14" customFormat="1" ht="24.95" customHeight="1" x14ac:dyDescent="0.25">
      <c r="A88" s="1">
        <v>87</v>
      </c>
      <c r="B88" s="12">
        <v>12</v>
      </c>
      <c r="C88" s="11" t="s">
        <v>165</v>
      </c>
      <c r="D88" s="15">
        <v>31051</v>
      </c>
      <c r="E88" s="11" t="s">
        <v>12</v>
      </c>
      <c r="F88" s="8" t="s">
        <v>21</v>
      </c>
      <c r="G88" s="13" t="s">
        <v>135</v>
      </c>
      <c r="H88" s="11" t="s">
        <v>154</v>
      </c>
      <c r="I88" s="28" t="s">
        <v>153</v>
      </c>
      <c r="J88" s="12">
        <v>41.5</v>
      </c>
      <c r="K88" s="12">
        <v>21</v>
      </c>
      <c r="L88" s="12">
        <f t="shared" si="1"/>
        <v>62.5</v>
      </c>
      <c r="M88" s="39"/>
      <c r="N88" s="16"/>
    </row>
    <row r="89" spans="1:14" s="14" customFormat="1" ht="24.95" customHeight="1" x14ac:dyDescent="0.25">
      <c r="A89" s="1">
        <v>88</v>
      </c>
      <c r="B89" s="12">
        <v>13</v>
      </c>
      <c r="C89" s="11" t="s">
        <v>166</v>
      </c>
      <c r="D89" s="15">
        <v>23787</v>
      </c>
      <c r="E89" s="11" t="s">
        <v>167</v>
      </c>
      <c r="F89" s="8" t="s">
        <v>13</v>
      </c>
      <c r="G89" s="8" t="s">
        <v>156</v>
      </c>
      <c r="H89" s="11" t="s">
        <v>154</v>
      </c>
      <c r="I89" s="28" t="s">
        <v>153</v>
      </c>
      <c r="J89" s="12">
        <v>0</v>
      </c>
      <c r="K89" s="12">
        <v>26.6</v>
      </c>
      <c r="L89" s="12">
        <f t="shared" si="1"/>
        <v>26.6</v>
      </c>
      <c r="M89" s="39"/>
      <c r="N89" s="16"/>
    </row>
    <row r="90" spans="1:14" s="14" customFormat="1" ht="24.95" customHeight="1" x14ac:dyDescent="0.25">
      <c r="A90" s="1">
        <v>89</v>
      </c>
      <c r="B90" s="12">
        <v>14</v>
      </c>
      <c r="C90" s="11" t="s">
        <v>168</v>
      </c>
      <c r="D90" s="15">
        <v>28641</v>
      </c>
      <c r="E90" s="11" t="s">
        <v>12</v>
      </c>
      <c r="F90" s="8" t="s">
        <v>13</v>
      </c>
      <c r="G90" s="8" t="s">
        <v>15</v>
      </c>
      <c r="H90" s="11" t="s">
        <v>154</v>
      </c>
      <c r="I90" s="28" t="s">
        <v>153</v>
      </c>
      <c r="J90" s="12">
        <v>0</v>
      </c>
      <c r="K90" s="12">
        <f t="shared" ref="K90" si="2">SUM(I90:J90)</f>
        <v>0</v>
      </c>
      <c r="L90" s="30">
        <v>66</v>
      </c>
      <c r="M90" s="39" t="s">
        <v>144</v>
      </c>
      <c r="N90" s="16"/>
    </row>
    <row r="91" spans="1:14" s="14" customFormat="1" ht="24.95" customHeight="1" x14ac:dyDescent="0.25">
      <c r="A91" s="1">
        <v>90</v>
      </c>
      <c r="B91" s="12">
        <v>15</v>
      </c>
      <c r="C91" s="11" t="s">
        <v>169</v>
      </c>
      <c r="D91" s="15">
        <v>28641</v>
      </c>
      <c r="E91" s="11" t="s">
        <v>12</v>
      </c>
      <c r="F91" s="8" t="s">
        <v>21</v>
      </c>
      <c r="G91" s="8" t="s">
        <v>15</v>
      </c>
      <c r="H91" s="11" t="s">
        <v>154</v>
      </c>
      <c r="I91" s="28" t="s">
        <v>153</v>
      </c>
      <c r="J91" s="12">
        <v>56</v>
      </c>
      <c r="K91" s="12">
        <v>3</v>
      </c>
      <c r="L91" s="12">
        <f t="shared" si="1"/>
        <v>59</v>
      </c>
      <c r="M91" s="39"/>
      <c r="N91" s="16"/>
    </row>
    <row r="92" spans="1:14" s="14" customFormat="1" ht="24.95" customHeight="1" x14ac:dyDescent="0.25">
      <c r="A92" s="1">
        <v>91</v>
      </c>
      <c r="B92" s="12">
        <v>16</v>
      </c>
      <c r="C92" s="11" t="s">
        <v>170</v>
      </c>
      <c r="D92" s="15">
        <v>29627</v>
      </c>
      <c r="E92" s="11" t="s">
        <v>12</v>
      </c>
      <c r="F92" s="8" t="s">
        <v>13</v>
      </c>
      <c r="G92" s="8" t="s">
        <v>15</v>
      </c>
      <c r="H92" s="11" t="s">
        <v>154</v>
      </c>
      <c r="I92" s="28" t="s">
        <v>153</v>
      </c>
      <c r="J92" s="12">
        <v>0</v>
      </c>
      <c r="K92" s="12">
        <v>46</v>
      </c>
      <c r="L92" s="12">
        <f>SUM(J92:K92)</f>
        <v>46</v>
      </c>
      <c r="M92" s="39"/>
      <c r="N92" s="16"/>
    </row>
    <row r="93" spans="1:14" s="14" customFormat="1" ht="24.95" customHeight="1" x14ac:dyDescent="0.25">
      <c r="A93" s="1">
        <v>92</v>
      </c>
      <c r="B93" s="12">
        <v>17</v>
      </c>
      <c r="C93" s="11" t="s">
        <v>171</v>
      </c>
      <c r="D93" s="15">
        <v>31501</v>
      </c>
      <c r="E93" s="11" t="s">
        <v>68</v>
      </c>
      <c r="F93" s="8" t="s">
        <v>13</v>
      </c>
      <c r="G93" s="8" t="s">
        <v>15</v>
      </c>
      <c r="H93" s="11" t="s">
        <v>154</v>
      </c>
      <c r="I93" s="28" t="s">
        <v>153</v>
      </c>
      <c r="J93" s="12">
        <v>0</v>
      </c>
      <c r="K93" s="12">
        <v>4</v>
      </c>
      <c r="L93" s="12">
        <f t="shared" ref="L93:L109" si="3">SUM(J93:K93)</f>
        <v>4</v>
      </c>
      <c r="M93" s="39"/>
      <c r="N93" s="16"/>
    </row>
    <row r="94" spans="1:14" s="14" customFormat="1" ht="24.95" customHeight="1" x14ac:dyDescent="0.25">
      <c r="A94" s="1">
        <v>93</v>
      </c>
      <c r="B94" s="12">
        <v>18</v>
      </c>
      <c r="C94" s="11" t="s">
        <v>172</v>
      </c>
      <c r="D94" s="15">
        <v>25897</v>
      </c>
      <c r="E94" s="11" t="s">
        <v>76</v>
      </c>
      <c r="F94" s="8" t="s">
        <v>13</v>
      </c>
      <c r="G94" s="13" t="s">
        <v>135</v>
      </c>
      <c r="H94" s="11" t="s">
        <v>154</v>
      </c>
      <c r="I94" s="28" t="s">
        <v>153</v>
      </c>
      <c r="J94" s="12">
        <v>0</v>
      </c>
      <c r="K94" s="12">
        <v>23.6</v>
      </c>
      <c r="L94" s="12">
        <f t="shared" si="3"/>
        <v>23.6</v>
      </c>
      <c r="M94" s="39"/>
      <c r="N94" s="16"/>
    </row>
    <row r="95" spans="1:14" s="14" customFormat="1" ht="24.95" customHeight="1" x14ac:dyDescent="0.25">
      <c r="A95" s="1">
        <v>94</v>
      </c>
      <c r="B95" s="12">
        <v>19</v>
      </c>
      <c r="C95" s="11" t="s">
        <v>173</v>
      </c>
      <c r="D95" s="15">
        <v>29701</v>
      </c>
      <c r="E95" s="11" t="s">
        <v>174</v>
      </c>
      <c r="F95" s="8" t="s">
        <v>13</v>
      </c>
      <c r="G95" s="13" t="s">
        <v>135</v>
      </c>
      <c r="H95" s="11" t="s">
        <v>154</v>
      </c>
      <c r="I95" s="28" t="s">
        <v>153</v>
      </c>
      <c r="J95" s="12">
        <v>0</v>
      </c>
      <c r="K95" s="12">
        <v>66</v>
      </c>
      <c r="L95" s="30">
        <v>66</v>
      </c>
      <c r="M95" s="39" t="s">
        <v>144</v>
      </c>
      <c r="N95" s="16"/>
    </row>
    <row r="96" spans="1:14" s="14" customFormat="1" ht="24.95" customHeight="1" x14ac:dyDescent="0.25">
      <c r="A96" s="1">
        <v>95</v>
      </c>
      <c r="B96" s="12">
        <v>1</v>
      </c>
      <c r="C96" s="11" t="s">
        <v>177</v>
      </c>
      <c r="D96" s="15">
        <v>28979</v>
      </c>
      <c r="E96" s="11" t="s">
        <v>40</v>
      </c>
      <c r="F96" s="8" t="s">
        <v>21</v>
      </c>
      <c r="G96" s="8" t="s">
        <v>15</v>
      </c>
      <c r="H96" s="11" t="s">
        <v>175</v>
      </c>
      <c r="I96" s="29" t="s">
        <v>176</v>
      </c>
      <c r="J96" s="12">
        <v>58.5</v>
      </c>
      <c r="K96" s="12">
        <v>7.5</v>
      </c>
      <c r="L96" s="12">
        <f t="shared" si="3"/>
        <v>66</v>
      </c>
      <c r="M96" s="39" t="s">
        <v>144</v>
      </c>
      <c r="N96" s="16"/>
    </row>
    <row r="97" spans="1:14" s="14" customFormat="1" ht="24.95" customHeight="1" x14ac:dyDescent="0.25">
      <c r="A97" s="1">
        <v>96</v>
      </c>
      <c r="B97" s="12">
        <v>2</v>
      </c>
      <c r="C97" s="11" t="s">
        <v>178</v>
      </c>
      <c r="D97" s="15">
        <v>24204</v>
      </c>
      <c r="E97" s="11" t="s">
        <v>29</v>
      </c>
      <c r="F97" s="8" t="s">
        <v>21</v>
      </c>
      <c r="G97" s="8" t="s">
        <v>121</v>
      </c>
      <c r="H97" s="11" t="s">
        <v>175</v>
      </c>
      <c r="I97" s="29" t="s">
        <v>176</v>
      </c>
      <c r="J97" s="12">
        <v>42</v>
      </c>
      <c r="K97" s="12">
        <v>9</v>
      </c>
      <c r="L97" s="12">
        <f t="shared" si="3"/>
        <v>51</v>
      </c>
      <c r="M97" s="39"/>
      <c r="N97" s="16"/>
    </row>
    <row r="98" spans="1:14" s="14" customFormat="1" ht="24.95" customHeight="1" x14ac:dyDescent="0.25">
      <c r="A98" s="1">
        <v>97</v>
      </c>
      <c r="B98" s="12">
        <v>3</v>
      </c>
      <c r="C98" s="11" t="s">
        <v>179</v>
      </c>
      <c r="D98" s="15">
        <v>32088</v>
      </c>
      <c r="E98" s="11" t="s">
        <v>12</v>
      </c>
      <c r="F98" s="8" t="s">
        <v>13</v>
      </c>
      <c r="G98" s="8" t="s">
        <v>180</v>
      </c>
      <c r="H98" s="11" t="s">
        <v>175</v>
      </c>
      <c r="I98" s="29" t="s">
        <v>176</v>
      </c>
      <c r="J98" s="12">
        <v>0</v>
      </c>
      <c r="K98" s="12">
        <v>15.3</v>
      </c>
      <c r="L98" s="12">
        <f t="shared" si="3"/>
        <v>15.3</v>
      </c>
      <c r="M98" s="39"/>
      <c r="N98" s="16"/>
    </row>
    <row r="99" spans="1:14" s="14" customFormat="1" ht="24.95" customHeight="1" x14ac:dyDescent="0.25">
      <c r="A99" s="1">
        <v>98</v>
      </c>
      <c r="B99" s="12">
        <v>4</v>
      </c>
      <c r="C99" s="11" t="s">
        <v>181</v>
      </c>
      <c r="D99" s="15">
        <v>31073</v>
      </c>
      <c r="E99" s="11" t="s">
        <v>12</v>
      </c>
      <c r="F99" s="8" t="s">
        <v>13</v>
      </c>
      <c r="G99" s="8" t="s">
        <v>15</v>
      </c>
      <c r="H99" s="11" t="s">
        <v>175</v>
      </c>
      <c r="I99" s="29" t="s">
        <v>176</v>
      </c>
      <c r="J99" s="12">
        <v>0</v>
      </c>
      <c r="K99" s="12">
        <v>29.4</v>
      </c>
      <c r="L99" s="12">
        <f t="shared" si="3"/>
        <v>29.4</v>
      </c>
      <c r="M99" s="39"/>
      <c r="N99" s="16"/>
    </row>
    <row r="100" spans="1:14" s="14" customFormat="1" ht="24.95" customHeight="1" x14ac:dyDescent="0.25">
      <c r="A100" s="1">
        <v>99</v>
      </c>
      <c r="B100" s="12">
        <v>5</v>
      </c>
      <c r="C100" s="11" t="s">
        <v>182</v>
      </c>
      <c r="D100" s="15">
        <v>32666</v>
      </c>
      <c r="E100" s="11" t="s">
        <v>12</v>
      </c>
      <c r="F100" s="8" t="s">
        <v>13</v>
      </c>
      <c r="G100" s="8" t="s">
        <v>15</v>
      </c>
      <c r="H100" s="11" t="s">
        <v>175</v>
      </c>
      <c r="I100" s="29" t="s">
        <v>176</v>
      </c>
      <c r="J100" s="12">
        <v>0</v>
      </c>
      <c r="K100" s="12">
        <v>10.5</v>
      </c>
      <c r="L100" s="12">
        <f t="shared" si="3"/>
        <v>10.5</v>
      </c>
      <c r="M100" s="39"/>
      <c r="N100" s="16"/>
    </row>
    <row r="101" spans="1:14" s="14" customFormat="1" ht="24.95" customHeight="1" x14ac:dyDescent="0.25">
      <c r="A101" s="1">
        <v>100</v>
      </c>
      <c r="B101" s="12">
        <v>6</v>
      </c>
      <c r="C101" s="11" t="s">
        <v>183</v>
      </c>
      <c r="D101" s="15">
        <v>30081</v>
      </c>
      <c r="E101" s="11" t="s">
        <v>68</v>
      </c>
      <c r="F101" s="8" t="s">
        <v>13</v>
      </c>
      <c r="G101" s="8" t="s">
        <v>184</v>
      </c>
      <c r="H101" s="11" t="s">
        <v>175</v>
      </c>
      <c r="I101" s="29" t="s">
        <v>176</v>
      </c>
      <c r="J101" s="12">
        <v>0</v>
      </c>
      <c r="K101" s="12">
        <v>14.3</v>
      </c>
      <c r="L101" s="12">
        <f t="shared" si="3"/>
        <v>14.3</v>
      </c>
      <c r="M101" s="39"/>
      <c r="N101" s="16"/>
    </row>
    <row r="102" spans="1:14" s="14" customFormat="1" ht="24.95" customHeight="1" x14ac:dyDescent="0.25">
      <c r="A102" s="1">
        <v>101</v>
      </c>
      <c r="B102" s="12">
        <v>7</v>
      </c>
      <c r="C102" s="11" t="s">
        <v>185</v>
      </c>
      <c r="D102" s="15">
        <v>31998</v>
      </c>
      <c r="E102" s="11" t="s">
        <v>12</v>
      </c>
      <c r="F102" s="8" t="s">
        <v>13</v>
      </c>
      <c r="G102" s="8" t="s">
        <v>186</v>
      </c>
      <c r="H102" s="11" t="s">
        <v>175</v>
      </c>
      <c r="I102" s="29" t="s">
        <v>176</v>
      </c>
      <c r="J102" s="12">
        <v>0</v>
      </c>
      <c r="K102" s="12">
        <v>10.9</v>
      </c>
      <c r="L102" s="12">
        <f t="shared" si="3"/>
        <v>10.9</v>
      </c>
      <c r="M102" s="39"/>
      <c r="N102" s="16"/>
    </row>
    <row r="103" spans="1:14" s="14" customFormat="1" ht="24.95" customHeight="1" x14ac:dyDescent="0.25">
      <c r="A103" s="1">
        <v>102</v>
      </c>
      <c r="B103" s="12">
        <v>8</v>
      </c>
      <c r="C103" s="11" t="s">
        <v>187</v>
      </c>
      <c r="D103" s="15">
        <v>29660</v>
      </c>
      <c r="E103" s="11" t="s">
        <v>76</v>
      </c>
      <c r="F103" s="8" t="s">
        <v>13</v>
      </c>
      <c r="G103" s="8" t="s">
        <v>15</v>
      </c>
      <c r="H103" s="11" t="s">
        <v>175</v>
      </c>
      <c r="I103" s="29" t="s">
        <v>176</v>
      </c>
      <c r="J103" s="12">
        <v>0</v>
      </c>
      <c r="K103" s="12">
        <v>2</v>
      </c>
      <c r="L103" s="12">
        <f t="shared" si="3"/>
        <v>2</v>
      </c>
      <c r="M103" s="39"/>
      <c r="N103" s="16"/>
    </row>
    <row r="104" spans="1:14" s="14" customFormat="1" ht="24.95" customHeight="1" x14ac:dyDescent="0.25">
      <c r="A104" s="1">
        <v>103</v>
      </c>
      <c r="B104" s="12">
        <v>9</v>
      </c>
      <c r="C104" s="11" t="s">
        <v>188</v>
      </c>
      <c r="D104" s="15">
        <v>32687</v>
      </c>
      <c r="E104" s="11" t="s">
        <v>12</v>
      </c>
      <c r="F104" s="8" t="s">
        <v>13</v>
      </c>
      <c r="G104" s="8" t="s">
        <v>15</v>
      </c>
      <c r="H104" s="11" t="s">
        <v>175</v>
      </c>
      <c r="I104" s="29" t="s">
        <v>176</v>
      </c>
      <c r="J104" s="12">
        <v>0</v>
      </c>
      <c r="K104" s="12">
        <v>21.2</v>
      </c>
      <c r="L104" s="12">
        <f t="shared" si="3"/>
        <v>21.2</v>
      </c>
      <c r="M104" s="39"/>
      <c r="N104" s="16"/>
    </row>
    <row r="105" spans="1:14" s="14" customFormat="1" ht="24.95" customHeight="1" x14ac:dyDescent="0.25">
      <c r="A105" s="1">
        <v>104</v>
      </c>
      <c r="B105" s="12">
        <v>10</v>
      </c>
      <c r="C105" s="11" t="s">
        <v>189</v>
      </c>
      <c r="D105" s="15">
        <v>32874</v>
      </c>
      <c r="E105" s="11" t="s">
        <v>40</v>
      </c>
      <c r="F105" s="8" t="s">
        <v>13</v>
      </c>
      <c r="G105" s="8" t="s">
        <v>15</v>
      </c>
      <c r="H105" s="11" t="s">
        <v>175</v>
      </c>
      <c r="I105" s="29" t="s">
        <v>176</v>
      </c>
      <c r="J105" s="12">
        <v>0</v>
      </c>
      <c r="K105" s="12">
        <v>0.4</v>
      </c>
      <c r="L105" s="12">
        <f t="shared" si="3"/>
        <v>0.4</v>
      </c>
      <c r="M105" s="39"/>
      <c r="N105" s="16"/>
    </row>
    <row r="106" spans="1:14" s="14" customFormat="1" ht="24.95" customHeight="1" x14ac:dyDescent="0.25">
      <c r="A106" s="1">
        <v>105</v>
      </c>
      <c r="B106" s="12">
        <v>11</v>
      </c>
      <c r="C106" s="11" t="s">
        <v>190</v>
      </c>
      <c r="D106" s="15">
        <v>30426</v>
      </c>
      <c r="E106" s="11" t="s">
        <v>12</v>
      </c>
      <c r="F106" s="8" t="s">
        <v>21</v>
      </c>
      <c r="G106" s="8" t="s">
        <v>15</v>
      </c>
      <c r="H106" s="11" t="s">
        <v>175</v>
      </c>
      <c r="I106" s="29" t="s">
        <v>176</v>
      </c>
      <c r="J106" s="12">
        <v>29.4</v>
      </c>
      <c r="K106" s="12">
        <v>32.5</v>
      </c>
      <c r="L106" s="12">
        <f t="shared" si="3"/>
        <v>61.9</v>
      </c>
      <c r="M106" s="39"/>
      <c r="N106" s="16"/>
    </row>
    <row r="107" spans="1:14" s="14" customFormat="1" ht="24.95" customHeight="1" x14ac:dyDescent="0.25">
      <c r="A107" s="1">
        <v>106</v>
      </c>
      <c r="B107" s="12">
        <v>12</v>
      </c>
      <c r="C107" s="11" t="s">
        <v>191</v>
      </c>
      <c r="D107" s="15">
        <v>30981</v>
      </c>
      <c r="E107" s="11" t="s">
        <v>73</v>
      </c>
      <c r="F107" s="8" t="s">
        <v>21</v>
      </c>
      <c r="G107" s="8" t="s">
        <v>102</v>
      </c>
      <c r="H107" s="11" t="s">
        <v>175</v>
      </c>
      <c r="I107" s="29" t="s">
        <v>176</v>
      </c>
      <c r="J107" s="12">
        <v>10.7</v>
      </c>
      <c r="K107" s="12">
        <v>3.1</v>
      </c>
      <c r="L107" s="12">
        <f t="shared" si="3"/>
        <v>13.799999999999999</v>
      </c>
      <c r="M107" s="39"/>
      <c r="N107" s="16"/>
    </row>
    <row r="108" spans="1:14" s="14" customFormat="1" ht="24.95" customHeight="1" x14ac:dyDescent="0.25">
      <c r="A108" s="1">
        <v>107</v>
      </c>
      <c r="B108" s="12">
        <v>13</v>
      </c>
      <c r="C108" s="11" t="s">
        <v>192</v>
      </c>
      <c r="D108" s="15">
        <v>33585</v>
      </c>
      <c r="E108" s="11" t="s">
        <v>29</v>
      </c>
      <c r="F108" s="8" t="s">
        <v>13</v>
      </c>
      <c r="G108" s="8" t="s">
        <v>148</v>
      </c>
      <c r="H108" s="11" t="s">
        <v>175</v>
      </c>
      <c r="I108" s="29" t="s">
        <v>176</v>
      </c>
      <c r="J108" s="12">
        <v>0</v>
      </c>
      <c r="K108" s="12">
        <v>8.4</v>
      </c>
      <c r="L108" s="12">
        <f t="shared" si="3"/>
        <v>8.4</v>
      </c>
      <c r="M108" s="39"/>
      <c r="N108" s="16"/>
    </row>
    <row r="109" spans="1:14" s="14" customFormat="1" ht="24.95" customHeight="1" x14ac:dyDescent="0.25">
      <c r="A109" s="1">
        <v>108</v>
      </c>
      <c r="B109" s="12">
        <v>14</v>
      </c>
      <c r="C109" s="11" t="s">
        <v>193</v>
      </c>
      <c r="D109" s="15">
        <v>32125</v>
      </c>
      <c r="E109" s="11" t="s">
        <v>12</v>
      </c>
      <c r="F109" s="8" t="s">
        <v>13</v>
      </c>
      <c r="G109" s="8" t="s">
        <v>194</v>
      </c>
      <c r="H109" s="11" t="s">
        <v>175</v>
      </c>
      <c r="I109" s="29" t="s">
        <v>176</v>
      </c>
      <c r="J109" s="12">
        <v>0</v>
      </c>
      <c r="K109" s="12">
        <v>0.6</v>
      </c>
      <c r="L109" s="12">
        <f t="shared" si="3"/>
        <v>0.6</v>
      </c>
      <c r="M109" s="39"/>
      <c r="N109" s="16"/>
    </row>
    <row r="110" spans="1:14" s="14" customFormat="1" ht="24.95" customHeight="1" x14ac:dyDescent="0.25">
      <c r="A110" s="1">
        <v>109</v>
      </c>
      <c r="B110" s="12">
        <v>1</v>
      </c>
      <c r="C110" s="11" t="s">
        <v>197</v>
      </c>
      <c r="D110" s="15">
        <v>28245</v>
      </c>
      <c r="E110" s="11" t="s">
        <v>12</v>
      </c>
      <c r="F110" s="8" t="s">
        <v>13</v>
      </c>
      <c r="G110" s="8" t="s">
        <v>15</v>
      </c>
      <c r="H110" s="11" t="s">
        <v>196</v>
      </c>
      <c r="I110" s="36" t="s">
        <v>195</v>
      </c>
      <c r="J110" s="12">
        <v>0</v>
      </c>
      <c r="K110" s="12">
        <v>2.1</v>
      </c>
      <c r="L110" s="12">
        <f t="shared" ref="L110" si="4">SUM(J110:K110)</f>
        <v>2.1</v>
      </c>
      <c r="M110" s="39"/>
      <c r="N110" s="16"/>
    </row>
    <row r="111" spans="1:14" s="14" customFormat="1" ht="24.95" customHeight="1" x14ac:dyDescent="0.25">
      <c r="A111" s="1">
        <v>110</v>
      </c>
      <c r="B111" s="12">
        <v>2</v>
      </c>
      <c r="C111" s="11" t="s">
        <v>198</v>
      </c>
      <c r="D111" s="15">
        <v>33410</v>
      </c>
      <c r="E111" s="11" t="s">
        <v>12</v>
      </c>
      <c r="F111" s="8" t="s">
        <v>13</v>
      </c>
      <c r="G111" s="8" t="s">
        <v>194</v>
      </c>
      <c r="H111" s="11" t="s">
        <v>196</v>
      </c>
      <c r="I111" s="36" t="s">
        <v>195</v>
      </c>
      <c r="J111" s="12">
        <v>0</v>
      </c>
      <c r="K111" s="12">
        <v>34.1</v>
      </c>
      <c r="L111" s="12">
        <f t="shared" ref="L111:L136" si="5">SUM(J111:K111)</f>
        <v>34.1</v>
      </c>
      <c r="M111" s="39"/>
      <c r="N111" s="16"/>
    </row>
    <row r="112" spans="1:14" s="14" customFormat="1" ht="24.95" customHeight="1" x14ac:dyDescent="0.25">
      <c r="A112" s="1">
        <v>111</v>
      </c>
      <c r="B112" s="12">
        <v>3</v>
      </c>
      <c r="C112" s="11" t="s">
        <v>199</v>
      </c>
      <c r="D112" s="15">
        <v>31956</v>
      </c>
      <c r="E112" s="11" t="s">
        <v>12</v>
      </c>
      <c r="F112" s="8" t="s">
        <v>13</v>
      </c>
      <c r="G112" s="8" t="s">
        <v>200</v>
      </c>
      <c r="H112" s="11" t="s">
        <v>196</v>
      </c>
      <c r="I112" s="36" t="s">
        <v>195</v>
      </c>
      <c r="J112" s="12">
        <v>0</v>
      </c>
      <c r="K112" s="12">
        <v>11.1</v>
      </c>
      <c r="L112" s="12">
        <f t="shared" si="5"/>
        <v>11.1</v>
      </c>
      <c r="M112" s="39"/>
      <c r="N112" s="16"/>
    </row>
    <row r="113" spans="1:57" s="14" customFormat="1" ht="24.95" customHeight="1" x14ac:dyDescent="0.25">
      <c r="A113" s="1">
        <v>112</v>
      </c>
      <c r="B113" s="12">
        <v>4</v>
      </c>
      <c r="C113" s="11" t="s">
        <v>201</v>
      </c>
      <c r="D113" s="15">
        <v>32800</v>
      </c>
      <c r="E113" s="11" t="s">
        <v>202</v>
      </c>
      <c r="F113" s="8" t="s">
        <v>13</v>
      </c>
      <c r="G113" s="8" t="s">
        <v>203</v>
      </c>
      <c r="H113" s="11" t="s">
        <v>196</v>
      </c>
      <c r="I113" s="36" t="s">
        <v>195</v>
      </c>
      <c r="J113" s="12">
        <v>0</v>
      </c>
      <c r="K113" s="12">
        <v>66</v>
      </c>
      <c r="L113" s="12">
        <v>66</v>
      </c>
      <c r="M113" s="39" t="s">
        <v>144</v>
      </c>
      <c r="N113" s="16"/>
    </row>
    <row r="114" spans="1:57" s="14" customFormat="1" ht="24.95" customHeight="1" x14ac:dyDescent="0.25">
      <c r="A114" s="1">
        <v>113</v>
      </c>
      <c r="B114" s="12">
        <v>5</v>
      </c>
      <c r="C114" s="11" t="s">
        <v>204</v>
      </c>
      <c r="D114" s="15">
        <v>28073</v>
      </c>
      <c r="E114" s="11" t="s">
        <v>12</v>
      </c>
      <c r="F114" s="8" t="s">
        <v>21</v>
      </c>
      <c r="G114" s="8" t="s">
        <v>102</v>
      </c>
      <c r="H114" s="11" t="s">
        <v>196</v>
      </c>
      <c r="I114" s="36" t="s">
        <v>195</v>
      </c>
      <c r="J114" s="12">
        <v>20.5</v>
      </c>
      <c r="K114" s="12">
        <v>5.2</v>
      </c>
      <c r="L114" s="12">
        <f t="shared" si="5"/>
        <v>25.7</v>
      </c>
      <c r="M114" s="39"/>
      <c r="N114" s="16"/>
    </row>
    <row r="115" spans="1:57" s="14" customFormat="1" ht="24.95" customHeight="1" x14ac:dyDescent="0.25">
      <c r="A115" s="1">
        <v>114</v>
      </c>
      <c r="B115" s="12">
        <v>6</v>
      </c>
      <c r="C115" s="11" t="s">
        <v>205</v>
      </c>
      <c r="D115" s="15">
        <v>28758</v>
      </c>
      <c r="E115" s="11" t="s">
        <v>206</v>
      </c>
      <c r="F115" s="8" t="s">
        <v>13</v>
      </c>
      <c r="G115" s="8" t="s">
        <v>207</v>
      </c>
      <c r="H115" s="11" t="s">
        <v>196</v>
      </c>
      <c r="I115" s="36" t="s">
        <v>195</v>
      </c>
      <c r="J115" s="12">
        <v>0</v>
      </c>
      <c r="K115" s="12">
        <v>2</v>
      </c>
      <c r="L115" s="12">
        <f t="shared" si="5"/>
        <v>2</v>
      </c>
      <c r="M115" s="39"/>
      <c r="N115" s="16"/>
    </row>
    <row r="116" spans="1:57" s="14" customFormat="1" ht="24.95" customHeight="1" x14ac:dyDescent="0.25">
      <c r="A116" s="1">
        <v>115</v>
      </c>
      <c r="B116" s="12">
        <v>7</v>
      </c>
      <c r="C116" s="11" t="s">
        <v>208</v>
      </c>
      <c r="D116" s="15">
        <v>30953</v>
      </c>
      <c r="E116" s="11" t="s">
        <v>209</v>
      </c>
      <c r="F116" s="8" t="s">
        <v>13</v>
      </c>
      <c r="G116" s="8" t="s">
        <v>15</v>
      </c>
      <c r="H116" s="11" t="s">
        <v>196</v>
      </c>
      <c r="I116" s="36" t="s">
        <v>195</v>
      </c>
      <c r="J116" s="12">
        <v>0</v>
      </c>
      <c r="K116" s="12">
        <v>57.1</v>
      </c>
      <c r="L116" s="12">
        <f t="shared" si="5"/>
        <v>57.1</v>
      </c>
      <c r="M116" s="39"/>
      <c r="N116" s="16"/>
    </row>
    <row r="117" spans="1:57" s="14" customFormat="1" ht="24.95" customHeight="1" x14ac:dyDescent="0.25">
      <c r="A117" s="1">
        <v>116</v>
      </c>
      <c r="B117" s="12">
        <v>8</v>
      </c>
      <c r="C117" s="11" t="s">
        <v>210</v>
      </c>
      <c r="D117" s="15">
        <v>33228</v>
      </c>
      <c r="E117" s="11" t="s">
        <v>12</v>
      </c>
      <c r="F117" s="8" t="s">
        <v>21</v>
      </c>
      <c r="G117" s="8" t="s">
        <v>137</v>
      </c>
      <c r="H117" s="11" t="s">
        <v>196</v>
      </c>
      <c r="I117" s="36" t="s">
        <v>195</v>
      </c>
      <c r="J117" s="12">
        <v>18.5</v>
      </c>
      <c r="K117" s="12">
        <v>5.5</v>
      </c>
      <c r="L117" s="12">
        <f t="shared" si="5"/>
        <v>24</v>
      </c>
      <c r="M117" s="39"/>
      <c r="N117" s="16"/>
    </row>
    <row r="118" spans="1:57" s="14" customFormat="1" ht="24.95" customHeight="1" x14ac:dyDescent="0.25">
      <c r="A118" s="1">
        <v>117</v>
      </c>
      <c r="B118" s="12">
        <v>9</v>
      </c>
      <c r="C118" s="11" t="s">
        <v>211</v>
      </c>
      <c r="D118" s="15">
        <v>31957</v>
      </c>
      <c r="E118" s="11" t="s">
        <v>212</v>
      </c>
      <c r="F118" s="8" t="s">
        <v>13</v>
      </c>
      <c r="G118" s="8" t="s">
        <v>15</v>
      </c>
      <c r="H118" s="11" t="s">
        <v>196</v>
      </c>
      <c r="I118" s="36" t="s">
        <v>195</v>
      </c>
      <c r="J118" s="12">
        <v>0</v>
      </c>
      <c r="K118" s="12">
        <v>34.200000000000003</v>
      </c>
      <c r="L118" s="12">
        <f t="shared" si="5"/>
        <v>34.200000000000003</v>
      </c>
      <c r="M118" s="39"/>
      <c r="N118" s="16"/>
    </row>
    <row r="119" spans="1:57" s="14" customFormat="1" ht="24.95" customHeight="1" x14ac:dyDescent="0.25">
      <c r="A119" s="1">
        <v>118</v>
      </c>
      <c r="B119" s="12">
        <v>10</v>
      </c>
      <c r="C119" s="11" t="s">
        <v>213</v>
      </c>
      <c r="D119" s="15">
        <v>29357</v>
      </c>
      <c r="E119" s="11" t="s">
        <v>206</v>
      </c>
      <c r="F119" s="8" t="s">
        <v>13</v>
      </c>
      <c r="G119" s="8" t="s">
        <v>15</v>
      </c>
      <c r="H119" s="11" t="s">
        <v>196</v>
      </c>
      <c r="I119" s="36" t="s">
        <v>195</v>
      </c>
      <c r="J119" s="12">
        <v>0</v>
      </c>
      <c r="K119" s="12">
        <v>19.5</v>
      </c>
      <c r="L119" s="12">
        <f t="shared" si="5"/>
        <v>19.5</v>
      </c>
      <c r="M119" s="39"/>
      <c r="N119" s="16"/>
    </row>
    <row r="120" spans="1:57" s="14" customFormat="1" ht="24.95" customHeight="1" x14ac:dyDescent="0.25">
      <c r="A120" s="1">
        <v>119</v>
      </c>
      <c r="B120" s="12">
        <v>11</v>
      </c>
      <c r="C120" s="11" t="s">
        <v>214</v>
      </c>
      <c r="D120" s="15">
        <v>27704</v>
      </c>
      <c r="E120" s="11" t="s">
        <v>12</v>
      </c>
      <c r="F120" s="8" t="s">
        <v>21</v>
      </c>
      <c r="G120" s="8" t="s">
        <v>215</v>
      </c>
      <c r="H120" s="11" t="s">
        <v>196</v>
      </c>
      <c r="I120" s="36" t="s">
        <v>195</v>
      </c>
      <c r="J120" s="12">
        <v>32.6</v>
      </c>
      <c r="K120" s="12">
        <v>33.4</v>
      </c>
      <c r="L120" s="12">
        <f t="shared" si="5"/>
        <v>66</v>
      </c>
      <c r="M120" s="47"/>
      <c r="N120" s="16"/>
    </row>
    <row r="121" spans="1:57" s="14" customFormat="1" ht="24.95" customHeight="1" x14ac:dyDescent="0.25">
      <c r="A121" s="1">
        <v>120</v>
      </c>
      <c r="B121" s="12">
        <v>12</v>
      </c>
      <c r="C121" s="11" t="s">
        <v>216</v>
      </c>
      <c r="D121" s="15">
        <v>30647</v>
      </c>
      <c r="E121" s="11" t="s">
        <v>40</v>
      </c>
      <c r="F121" s="8" t="s">
        <v>21</v>
      </c>
      <c r="G121" s="8" t="s">
        <v>15</v>
      </c>
      <c r="H121" s="11" t="s">
        <v>196</v>
      </c>
      <c r="I121" s="36" t="s">
        <v>195</v>
      </c>
      <c r="J121" s="12">
        <v>11.2</v>
      </c>
      <c r="K121" s="12">
        <v>6.9</v>
      </c>
      <c r="L121" s="12">
        <f t="shared" si="5"/>
        <v>18.100000000000001</v>
      </c>
      <c r="M121" s="39"/>
      <c r="N121" s="16"/>
    </row>
    <row r="122" spans="1:57" s="14" customFormat="1" ht="24.95" customHeight="1" x14ac:dyDescent="0.25">
      <c r="A122" s="1">
        <v>121</v>
      </c>
      <c r="B122" s="12">
        <v>13</v>
      </c>
      <c r="C122" s="11" t="s">
        <v>217</v>
      </c>
      <c r="D122" s="15">
        <v>33407</v>
      </c>
      <c r="E122" s="11" t="s">
        <v>218</v>
      </c>
      <c r="F122" s="8" t="s">
        <v>13</v>
      </c>
      <c r="G122" s="8" t="s">
        <v>219</v>
      </c>
      <c r="H122" s="11" t="s">
        <v>196</v>
      </c>
      <c r="I122" s="36" t="s">
        <v>195</v>
      </c>
      <c r="J122" s="12">
        <v>0</v>
      </c>
      <c r="K122" s="12">
        <v>37.5</v>
      </c>
      <c r="L122" s="12">
        <f t="shared" si="5"/>
        <v>37.5</v>
      </c>
      <c r="M122" s="39"/>
      <c r="N122" s="16"/>
    </row>
    <row r="123" spans="1:57" s="14" customFormat="1" ht="24.95" customHeight="1" x14ac:dyDescent="0.25">
      <c r="A123" s="1">
        <v>122</v>
      </c>
      <c r="B123" s="12">
        <v>14</v>
      </c>
      <c r="C123" s="11" t="s">
        <v>220</v>
      </c>
      <c r="D123" s="15">
        <v>29308</v>
      </c>
      <c r="E123" s="11" t="s">
        <v>12</v>
      </c>
      <c r="F123" s="8" t="s">
        <v>13</v>
      </c>
      <c r="G123" s="8" t="s">
        <v>15</v>
      </c>
      <c r="H123" s="11" t="s">
        <v>196</v>
      </c>
      <c r="I123" s="36" t="s">
        <v>195</v>
      </c>
      <c r="J123" s="12">
        <v>0</v>
      </c>
      <c r="K123" s="12">
        <v>10.9</v>
      </c>
      <c r="L123" s="12">
        <f t="shared" si="5"/>
        <v>10.9</v>
      </c>
      <c r="M123" s="39"/>
      <c r="N123" s="16"/>
    </row>
    <row r="124" spans="1:57" s="14" customFormat="1" ht="24.95" customHeight="1" x14ac:dyDescent="0.25">
      <c r="A124" s="1">
        <v>123</v>
      </c>
      <c r="B124" s="12">
        <v>15</v>
      </c>
      <c r="C124" s="11" t="s">
        <v>221</v>
      </c>
      <c r="D124" s="15">
        <v>24824</v>
      </c>
      <c r="E124" s="11" t="s">
        <v>18</v>
      </c>
      <c r="F124" s="8" t="s">
        <v>13</v>
      </c>
      <c r="G124" s="8" t="s">
        <v>222</v>
      </c>
      <c r="H124" s="11" t="s">
        <v>196</v>
      </c>
      <c r="I124" s="36" t="s">
        <v>195</v>
      </c>
      <c r="J124" s="12">
        <v>0</v>
      </c>
      <c r="K124" s="12">
        <v>1</v>
      </c>
      <c r="L124" s="12">
        <f t="shared" si="5"/>
        <v>1</v>
      </c>
      <c r="M124" s="39"/>
      <c r="N124" s="16"/>
    </row>
    <row r="125" spans="1:57" s="14" customFormat="1" ht="24.95" customHeight="1" x14ac:dyDescent="0.25">
      <c r="A125" s="1">
        <v>124</v>
      </c>
      <c r="B125" s="12">
        <v>16</v>
      </c>
      <c r="C125" s="11" t="s">
        <v>223</v>
      </c>
      <c r="D125" s="32" t="s">
        <v>224</v>
      </c>
      <c r="E125" s="11" t="s">
        <v>12</v>
      </c>
      <c r="F125" s="8" t="s">
        <v>13</v>
      </c>
      <c r="G125" s="9" t="s">
        <v>156</v>
      </c>
      <c r="H125" s="11" t="s">
        <v>196</v>
      </c>
      <c r="I125" s="36" t="s">
        <v>195</v>
      </c>
      <c r="J125" s="12">
        <v>0</v>
      </c>
      <c r="K125" s="12">
        <v>1</v>
      </c>
      <c r="L125" s="12">
        <f t="shared" si="5"/>
        <v>1</v>
      </c>
      <c r="M125" s="39"/>
      <c r="N125" s="16"/>
    </row>
    <row r="126" spans="1:57" s="14" customFormat="1" ht="24.95" customHeight="1" x14ac:dyDescent="0.25">
      <c r="A126" s="1">
        <v>125</v>
      </c>
      <c r="B126" s="12">
        <v>17</v>
      </c>
      <c r="C126" s="11" t="s">
        <v>225</v>
      </c>
      <c r="D126" s="15">
        <v>31996</v>
      </c>
      <c r="E126" s="11" t="s">
        <v>12</v>
      </c>
      <c r="F126" s="8" t="s">
        <v>13</v>
      </c>
      <c r="G126" s="8" t="s">
        <v>180</v>
      </c>
      <c r="H126" s="11" t="s">
        <v>196</v>
      </c>
      <c r="I126" s="36" t="s">
        <v>195</v>
      </c>
      <c r="J126" s="12">
        <v>0</v>
      </c>
      <c r="K126" s="12">
        <v>7</v>
      </c>
      <c r="L126" s="12">
        <f t="shared" si="5"/>
        <v>7</v>
      </c>
      <c r="M126" s="39"/>
      <c r="N126" s="11"/>
    </row>
    <row r="127" spans="1:57" s="45" customFormat="1" ht="39.75" customHeight="1" x14ac:dyDescent="0.25">
      <c r="A127" s="41">
        <v>126</v>
      </c>
      <c r="B127" s="42">
        <v>18</v>
      </c>
      <c r="C127" s="41" t="s">
        <v>226</v>
      </c>
      <c r="D127" s="43">
        <v>25662</v>
      </c>
      <c r="E127" s="41" t="s">
        <v>73</v>
      </c>
      <c r="F127" s="44" t="s">
        <v>13</v>
      </c>
      <c r="G127" s="44" t="s">
        <v>102</v>
      </c>
      <c r="H127" s="41" t="s">
        <v>196</v>
      </c>
      <c r="I127" s="41" t="s">
        <v>195</v>
      </c>
      <c r="J127" s="42">
        <v>66</v>
      </c>
      <c r="K127" s="42">
        <v>0</v>
      </c>
      <c r="L127" s="42">
        <v>66</v>
      </c>
      <c r="M127" s="60" t="s">
        <v>237</v>
      </c>
      <c r="N127" s="31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</row>
    <row r="128" spans="1:57" s="14" customFormat="1" ht="24.95" customHeight="1" x14ac:dyDescent="0.25">
      <c r="A128" s="1">
        <v>127</v>
      </c>
      <c r="B128" s="12">
        <v>19</v>
      </c>
      <c r="C128" s="11" t="s">
        <v>227</v>
      </c>
      <c r="D128" s="15">
        <v>32010</v>
      </c>
      <c r="E128" s="11" t="s">
        <v>57</v>
      </c>
      <c r="F128" s="8" t="s">
        <v>21</v>
      </c>
      <c r="G128" s="8" t="s">
        <v>15</v>
      </c>
      <c r="H128" s="11" t="s">
        <v>196</v>
      </c>
      <c r="I128" s="36" t="s">
        <v>195</v>
      </c>
      <c r="J128" s="12">
        <v>26.4</v>
      </c>
      <c r="K128" s="30">
        <v>39.6</v>
      </c>
      <c r="L128" s="12">
        <v>66</v>
      </c>
      <c r="M128" s="39" t="s">
        <v>144</v>
      </c>
      <c r="N128" s="31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</row>
    <row r="129" spans="1:59" s="14" customFormat="1" ht="24.95" customHeight="1" x14ac:dyDescent="0.25">
      <c r="A129" s="1">
        <v>128</v>
      </c>
      <c r="B129" s="12">
        <v>20</v>
      </c>
      <c r="C129" s="11" t="s">
        <v>228</v>
      </c>
      <c r="D129" s="15">
        <v>31096</v>
      </c>
      <c r="E129" s="11" t="s">
        <v>12</v>
      </c>
      <c r="F129" s="8" t="s">
        <v>21</v>
      </c>
      <c r="G129" s="8" t="s">
        <v>15</v>
      </c>
      <c r="H129" s="11" t="s">
        <v>196</v>
      </c>
      <c r="I129" s="36" t="s">
        <v>195</v>
      </c>
      <c r="J129" s="12">
        <v>19.399999999999999</v>
      </c>
      <c r="K129" s="12">
        <v>6.7</v>
      </c>
      <c r="L129" s="12">
        <f t="shared" si="5"/>
        <v>26.099999999999998</v>
      </c>
      <c r="M129" s="39"/>
      <c r="N129" s="11"/>
    </row>
    <row r="130" spans="1:59" s="14" customFormat="1" ht="24.95" customHeight="1" x14ac:dyDescent="0.25">
      <c r="A130" s="1">
        <v>129</v>
      </c>
      <c r="B130" s="12">
        <v>21</v>
      </c>
      <c r="C130" s="11" t="s">
        <v>229</v>
      </c>
      <c r="D130" s="15">
        <v>24982</v>
      </c>
      <c r="E130" s="11" t="s">
        <v>12</v>
      </c>
      <c r="F130" s="8" t="s">
        <v>21</v>
      </c>
      <c r="G130" s="8" t="s">
        <v>15</v>
      </c>
      <c r="H130" s="11" t="s">
        <v>196</v>
      </c>
      <c r="I130" s="36" t="s">
        <v>195</v>
      </c>
      <c r="J130" s="12">
        <v>14.7</v>
      </c>
      <c r="K130" s="12">
        <v>3.4</v>
      </c>
      <c r="L130" s="12">
        <f t="shared" si="5"/>
        <v>18.099999999999998</v>
      </c>
      <c r="M130" s="39"/>
      <c r="N130" s="16"/>
    </row>
    <row r="131" spans="1:59" s="14" customFormat="1" ht="24.95" customHeight="1" x14ac:dyDescent="0.25">
      <c r="A131" s="1">
        <v>130</v>
      </c>
      <c r="B131" s="12">
        <v>22</v>
      </c>
      <c r="C131" s="11" t="s">
        <v>230</v>
      </c>
      <c r="D131" s="15">
        <v>34220</v>
      </c>
      <c r="E131" s="11" t="s">
        <v>231</v>
      </c>
      <c r="F131" s="8" t="s">
        <v>13</v>
      </c>
      <c r="G131" s="8" t="s">
        <v>15</v>
      </c>
      <c r="H131" s="11" t="s">
        <v>196</v>
      </c>
      <c r="I131" s="36" t="s">
        <v>195</v>
      </c>
      <c r="J131" s="12">
        <v>0</v>
      </c>
      <c r="K131" s="30">
        <v>66</v>
      </c>
      <c r="L131" s="12">
        <f t="shared" si="5"/>
        <v>66</v>
      </c>
      <c r="M131" s="39" t="s">
        <v>144</v>
      </c>
      <c r="N131" s="16"/>
    </row>
    <row r="132" spans="1:59" s="14" customFormat="1" ht="24.95" customHeight="1" x14ac:dyDescent="0.25">
      <c r="A132" s="1">
        <v>131</v>
      </c>
      <c r="B132" s="12">
        <v>23</v>
      </c>
      <c r="C132" s="11" t="s">
        <v>232</v>
      </c>
      <c r="D132" s="15">
        <v>25944</v>
      </c>
      <c r="E132" s="11" t="s">
        <v>68</v>
      </c>
      <c r="F132" s="8" t="s">
        <v>13</v>
      </c>
      <c r="G132" s="8" t="s">
        <v>109</v>
      </c>
      <c r="H132" s="11" t="s">
        <v>196</v>
      </c>
      <c r="I132" s="36" t="s">
        <v>195</v>
      </c>
      <c r="J132" s="12">
        <v>0</v>
      </c>
      <c r="K132" s="12">
        <v>35.4</v>
      </c>
      <c r="L132" s="12">
        <f t="shared" si="5"/>
        <v>35.4</v>
      </c>
      <c r="M132" s="39"/>
      <c r="N132" s="16"/>
    </row>
    <row r="133" spans="1:59" s="14" customFormat="1" ht="24.95" customHeight="1" x14ac:dyDescent="0.25">
      <c r="A133" s="1">
        <v>132</v>
      </c>
      <c r="B133" s="12">
        <v>24</v>
      </c>
      <c r="C133" s="11" t="s">
        <v>233</v>
      </c>
      <c r="D133" s="15">
        <v>31463</v>
      </c>
      <c r="E133" s="11" t="s">
        <v>12</v>
      </c>
      <c r="F133" s="8" t="s">
        <v>13</v>
      </c>
      <c r="G133" s="8" t="s">
        <v>97</v>
      </c>
      <c r="H133" s="11" t="s">
        <v>196</v>
      </c>
      <c r="I133" s="36" t="s">
        <v>195</v>
      </c>
      <c r="J133" s="12">
        <v>0</v>
      </c>
      <c r="K133" s="12">
        <v>45</v>
      </c>
      <c r="L133" s="12">
        <f t="shared" si="5"/>
        <v>45</v>
      </c>
      <c r="M133" s="39"/>
      <c r="N133" s="16"/>
    </row>
    <row r="134" spans="1:59" s="14" customFormat="1" ht="24.95" customHeight="1" x14ac:dyDescent="0.25">
      <c r="A134" s="1">
        <v>133</v>
      </c>
      <c r="B134" s="12">
        <v>25</v>
      </c>
      <c r="C134" s="11" t="s">
        <v>234</v>
      </c>
      <c r="D134" s="15">
        <v>31686</v>
      </c>
      <c r="E134" s="11" t="s">
        <v>235</v>
      </c>
      <c r="F134" s="8" t="s">
        <v>21</v>
      </c>
      <c r="G134" s="8" t="s">
        <v>22</v>
      </c>
      <c r="H134" s="11" t="s">
        <v>196</v>
      </c>
      <c r="I134" s="36" t="s">
        <v>195</v>
      </c>
      <c r="J134" s="12">
        <v>13.9</v>
      </c>
      <c r="K134" s="12">
        <v>27.4</v>
      </c>
      <c r="L134" s="12">
        <f t="shared" si="5"/>
        <v>41.3</v>
      </c>
      <c r="M134" s="39"/>
      <c r="N134" s="16"/>
    </row>
    <row r="135" spans="1:59" s="14" customFormat="1" ht="24.95" customHeight="1" x14ac:dyDescent="0.25">
      <c r="A135" s="1">
        <v>134</v>
      </c>
      <c r="B135" s="12">
        <v>26</v>
      </c>
      <c r="C135" s="33" t="s">
        <v>236</v>
      </c>
      <c r="D135" s="15">
        <v>31696</v>
      </c>
      <c r="E135" s="11" t="s">
        <v>12</v>
      </c>
      <c r="F135" s="8" t="s">
        <v>13</v>
      </c>
      <c r="G135" s="8" t="s">
        <v>102</v>
      </c>
      <c r="H135" s="11" t="s">
        <v>196</v>
      </c>
      <c r="I135" s="36" t="s">
        <v>195</v>
      </c>
      <c r="J135" s="12">
        <v>0</v>
      </c>
      <c r="K135" s="12">
        <v>15</v>
      </c>
      <c r="L135" s="12">
        <f t="shared" si="5"/>
        <v>15</v>
      </c>
      <c r="M135" s="39"/>
      <c r="N135" s="16"/>
    </row>
    <row r="136" spans="1:59" s="14" customFormat="1" ht="24.95" customHeight="1" x14ac:dyDescent="0.25">
      <c r="A136" s="1">
        <v>135</v>
      </c>
      <c r="B136" s="12">
        <v>27</v>
      </c>
      <c r="C136" s="11" t="s">
        <v>238</v>
      </c>
      <c r="D136" s="15">
        <v>31888</v>
      </c>
      <c r="E136" s="11" t="s">
        <v>76</v>
      </c>
      <c r="F136" s="8" t="s">
        <v>21</v>
      </c>
      <c r="G136" s="8" t="s">
        <v>63</v>
      </c>
      <c r="H136" s="11" t="s">
        <v>196</v>
      </c>
      <c r="I136" s="36" t="s">
        <v>195</v>
      </c>
      <c r="J136" s="12">
        <v>11.8</v>
      </c>
      <c r="K136" s="12">
        <v>10</v>
      </c>
      <c r="L136" s="12">
        <f t="shared" si="5"/>
        <v>21.8</v>
      </c>
      <c r="M136" s="39"/>
      <c r="N136" s="53"/>
      <c r="O136" s="51"/>
      <c r="P136" s="11"/>
      <c r="Q136" s="11"/>
      <c r="R136" s="11"/>
      <c r="S136" s="11"/>
      <c r="T136" s="11"/>
      <c r="U136" s="11"/>
      <c r="V136" s="11"/>
      <c r="W136" s="11"/>
      <c r="X136" s="11"/>
      <c r="Y136" s="11"/>
    </row>
    <row r="137" spans="1:59" s="45" customFormat="1" ht="39" customHeight="1" x14ac:dyDescent="0.25">
      <c r="A137" s="41">
        <v>136</v>
      </c>
      <c r="B137" s="42">
        <v>28</v>
      </c>
      <c r="C137" s="41" t="s">
        <v>239</v>
      </c>
      <c r="D137" s="43">
        <v>28018</v>
      </c>
      <c r="E137" s="41" t="s">
        <v>29</v>
      </c>
      <c r="F137" s="44" t="s">
        <v>13</v>
      </c>
      <c r="G137" s="48" t="s">
        <v>252</v>
      </c>
      <c r="H137" s="41" t="s">
        <v>196</v>
      </c>
      <c r="I137" s="41" t="s">
        <v>195</v>
      </c>
      <c r="J137" s="42">
        <v>66</v>
      </c>
      <c r="K137" s="42">
        <v>0</v>
      </c>
      <c r="L137" s="42">
        <f t="shared" ref="L137:L164" si="6">SUM(J137:K137)</f>
        <v>66</v>
      </c>
      <c r="M137" s="60" t="s">
        <v>237</v>
      </c>
      <c r="N137" s="54"/>
      <c r="O137" s="52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</row>
    <row r="138" spans="1:59" s="14" customFormat="1" ht="24.95" customHeight="1" x14ac:dyDescent="0.25">
      <c r="A138" s="1">
        <v>137</v>
      </c>
      <c r="B138" s="12">
        <v>29</v>
      </c>
      <c r="C138" s="11" t="s">
        <v>240</v>
      </c>
      <c r="D138" s="15">
        <v>32167</v>
      </c>
      <c r="E138" s="11" t="s">
        <v>241</v>
      </c>
      <c r="F138" s="8" t="s">
        <v>13</v>
      </c>
      <c r="G138" s="8" t="s">
        <v>15</v>
      </c>
      <c r="H138" s="11" t="s">
        <v>196</v>
      </c>
      <c r="I138" s="36" t="s">
        <v>195</v>
      </c>
      <c r="J138" s="12">
        <v>0</v>
      </c>
      <c r="K138" s="12">
        <v>62.8</v>
      </c>
      <c r="L138" s="12">
        <f t="shared" si="6"/>
        <v>62.8</v>
      </c>
      <c r="M138" s="39"/>
      <c r="N138" s="54"/>
      <c r="O138" s="52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</row>
    <row r="139" spans="1:59" s="14" customFormat="1" ht="24.95" customHeight="1" x14ac:dyDescent="0.25">
      <c r="A139" s="1">
        <v>138</v>
      </c>
      <c r="B139" s="12">
        <v>30</v>
      </c>
      <c r="C139" s="11" t="s">
        <v>242</v>
      </c>
      <c r="D139" s="15">
        <v>30917</v>
      </c>
      <c r="E139" s="11" t="s">
        <v>12</v>
      </c>
      <c r="F139" s="8" t="s">
        <v>21</v>
      </c>
      <c r="G139" s="8" t="s">
        <v>22</v>
      </c>
      <c r="H139" s="11" t="s">
        <v>196</v>
      </c>
      <c r="I139" s="36" t="s">
        <v>195</v>
      </c>
      <c r="J139" s="12">
        <v>8.9</v>
      </c>
      <c r="K139" s="12">
        <v>2.2000000000000002</v>
      </c>
      <c r="L139" s="12">
        <f t="shared" si="6"/>
        <v>11.100000000000001</v>
      </c>
      <c r="M139" s="39"/>
      <c r="N139" s="54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</row>
    <row r="140" spans="1:59" s="14" customFormat="1" ht="24.95" customHeight="1" x14ac:dyDescent="0.25">
      <c r="A140" s="1">
        <v>139</v>
      </c>
      <c r="B140" s="12">
        <v>31</v>
      </c>
      <c r="C140" s="11" t="s">
        <v>243</v>
      </c>
      <c r="D140" s="15">
        <v>29682</v>
      </c>
      <c r="E140" s="11" t="s">
        <v>209</v>
      </c>
      <c r="F140" s="8" t="s">
        <v>21</v>
      </c>
      <c r="G140" s="8" t="s">
        <v>15</v>
      </c>
      <c r="H140" s="11" t="s">
        <v>196</v>
      </c>
      <c r="I140" s="36" t="s">
        <v>195</v>
      </c>
      <c r="J140" s="12">
        <v>6.1</v>
      </c>
      <c r="K140" s="12">
        <v>30</v>
      </c>
      <c r="L140" s="12">
        <f t="shared" si="6"/>
        <v>36.1</v>
      </c>
      <c r="M140" s="39"/>
      <c r="N140" s="53"/>
      <c r="O140" s="51"/>
      <c r="P140" s="11"/>
      <c r="Q140" s="11"/>
      <c r="R140" s="11"/>
      <c r="S140" s="11"/>
      <c r="T140" s="11"/>
      <c r="U140" s="11"/>
      <c r="V140" s="11"/>
      <c r="W140" s="11"/>
      <c r="X140" s="11"/>
      <c r="Y140" s="11"/>
    </row>
    <row r="141" spans="1:59" s="45" customFormat="1" ht="39.75" customHeight="1" x14ac:dyDescent="0.25">
      <c r="A141" s="41">
        <v>140</v>
      </c>
      <c r="B141" s="42">
        <v>32</v>
      </c>
      <c r="C141" s="41" t="s">
        <v>302</v>
      </c>
      <c r="D141" s="43">
        <v>32177</v>
      </c>
      <c r="E141" s="41" t="s">
        <v>218</v>
      </c>
      <c r="F141" s="44" t="s">
        <v>21</v>
      </c>
      <c r="G141" s="46" t="s">
        <v>156</v>
      </c>
      <c r="H141" s="41" t="s">
        <v>196</v>
      </c>
      <c r="I141" s="41" t="s">
        <v>195</v>
      </c>
      <c r="J141" s="42">
        <v>66</v>
      </c>
      <c r="K141" s="42">
        <v>0</v>
      </c>
      <c r="L141" s="42">
        <f t="shared" si="6"/>
        <v>66</v>
      </c>
      <c r="M141" s="60" t="s">
        <v>237</v>
      </c>
      <c r="N141" s="54"/>
      <c r="O141" s="52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</row>
    <row r="142" spans="1:59" s="14" customFormat="1" ht="24.95" customHeight="1" x14ac:dyDescent="0.25">
      <c r="A142" s="1">
        <v>141</v>
      </c>
      <c r="B142" s="12">
        <v>33</v>
      </c>
      <c r="C142" s="11" t="s">
        <v>244</v>
      </c>
      <c r="D142" s="15">
        <v>31431</v>
      </c>
      <c r="E142" s="11" t="s">
        <v>245</v>
      </c>
      <c r="F142" s="8" t="s">
        <v>13</v>
      </c>
      <c r="G142" s="8" t="s">
        <v>15</v>
      </c>
      <c r="H142" s="11" t="s">
        <v>196</v>
      </c>
      <c r="I142" s="36" t="s">
        <v>195</v>
      </c>
      <c r="J142" s="12">
        <v>0</v>
      </c>
      <c r="K142" s="12">
        <v>36</v>
      </c>
      <c r="L142" s="12">
        <f t="shared" si="6"/>
        <v>36</v>
      </c>
      <c r="M142" s="39"/>
      <c r="N142" s="54"/>
      <c r="O142" s="52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</row>
    <row r="143" spans="1:59" s="14" customFormat="1" ht="24.95" customHeight="1" x14ac:dyDescent="0.25">
      <c r="A143" s="1">
        <v>142</v>
      </c>
      <c r="B143" s="12">
        <v>34</v>
      </c>
      <c r="C143" s="11" t="s">
        <v>246</v>
      </c>
      <c r="D143" s="15">
        <v>27390</v>
      </c>
      <c r="E143" s="11" t="s">
        <v>12</v>
      </c>
      <c r="F143" s="8" t="s">
        <v>13</v>
      </c>
      <c r="G143" s="8" t="s">
        <v>15</v>
      </c>
      <c r="H143" s="11" t="s">
        <v>196</v>
      </c>
      <c r="I143" s="36" t="s">
        <v>195</v>
      </c>
      <c r="J143" s="12">
        <v>0</v>
      </c>
      <c r="K143" s="12">
        <v>66</v>
      </c>
      <c r="L143" s="12">
        <v>66</v>
      </c>
      <c r="M143" s="39" t="s">
        <v>144</v>
      </c>
      <c r="N143" s="54"/>
      <c r="O143" s="52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</row>
    <row r="144" spans="1:59" s="14" customFormat="1" ht="24.95" customHeight="1" x14ac:dyDescent="0.25">
      <c r="A144" s="1">
        <v>143</v>
      </c>
      <c r="B144" s="12">
        <v>35</v>
      </c>
      <c r="C144" s="11" t="s">
        <v>247</v>
      </c>
      <c r="D144" s="15">
        <v>33691</v>
      </c>
      <c r="E144" s="11" t="s">
        <v>12</v>
      </c>
      <c r="F144" s="8" t="s">
        <v>13</v>
      </c>
      <c r="G144" s="8" t="s">
        <v>15</v>
      </c>
      <c r="H144" s="11" t="s">
        <v>196</v>
      </c>
      <c r="I144" s="36" t="s">
        <v>195</v>
      </c>
      <c r="J144" s="12">
        <v>0</v>
      </c>
      <c r="K144" s="12">
        <v>18.399999999999999</v>
      </c>
      <c r="L144" s="12">
        <f t="shared" si="6"/>
        <v>18.399999999999999</v>
      </c>
      <c r="M144" s="39"/>
      <c r="N144" s="53"/>
      <c r="O144" s="51"/>
      <c r="P144" s="11"/>
      <c r="Q144" s="11"/>
      <c r="R144" s="11"/>
      <c r="S144" s="11"/>
      <c r="T144" s="11"/>
      <c r="U144" s="11"/>
      <c r="V144" s="11"/>
      <c r="W144" s="11"/>
      <c r="X144" s="11"/>
      <c r="Y144" s="11"/>
    </row>
    <row r="145" spans="1:53" s="14" customFormat="1" ht="24.95" customHeight="1" x14ac:dyDescent="0.25">
      <c r="A145" s="1">
        <v>144</v>
      </c>
      <c r="B145" s="12">
        <v>36</v>
      </c>
      <c r="C145" s="11" t="s">
        <v>248</v>
      </c>
      <c r="D145" s="15">
        <v>30879</v>
      </c>
      <c r="E145" s="11" t="s">
        <v>73</v>
      </c>
      <c r="F145" s="8" t="s">
        <v>13</v>
      </c>
      <c r="G145" s="8" t="s">
        <v>15</v>
      </c>
      <c r="H145" s="11" t="s">
        <v>196</v>
      </c>
      <c r="I145" s="36" t="s">
        <v>195</v>
      </c>
      <c r="J145" s="12">
        <v>0</v>
      </c>
      <c r="K145" s="12">
        <v>6</v>
      </c>
      <c r="L145" s="12">
        <f t="shared" si="6"/>
        <v>6</v>
      </c>
      <c r="M145" s="39"/>
      <c r="N145" s="53"/>
      <c r="O145" s="51"/>
      <c r="P145" s="11"/>
      <c r="Q145" s="11"/>
      <c r="R145" s="11"/>
      <c r="S145" s="11"/>
      <c r="T145" s="11"/>
      <c r="U145" s="11"/>
      <c r="V145" s="11"/>
      <c r="W145" s="11"/>
      <c r="X145" s="11"/>
      <c r="Y145" s="11"/>
    </row>
    <row r="146" spans="1:53" s="14" customFormat="1" ht="24.95" customHeight="1" x14ac:dyDescent="0.25">
      <c r="A146" s="1">
        <v>145</v>
      </c>
      <c r="B146" s="12">
        <v>37</v>
      </c>
      <c r="C146" s="11" t="s">
        <v>249</v>
      </c>
      <c r="D146" s="15">
        <v>30993</v>
      </c>
      <c r="E146" s="11" t="s">
        <v>250</v>
      </c>
      <c r="F146" s="8" t="s">
        <v>13</v>
      </c>
      <c r="G146" s="8" t="s">
        <v>15</v>
      </c>
      <c r="H146" s="11" t="s">
        <v>196</v>
      </c>
      <c r="I146" s="36" t="s">
        <v>195</v>
      </c>
      <c r="J146" s="12">
        <v>0</v>
      </c>
      <c r="K146" s="12">
        <v>18.399999999999999</v>
      </c>
      <c r="L146" s="12">
        <f t="shared" si="6"/>
        <v>18.399999999999999</v>
      </c>
      <c r="M146" s="39"/>
      <c r="N146" s="53"/>
    </row>
    <row r="147" spans="1:53" s="14" customFormat="1" ht="24.95" customHeight="1" x14ac:dyDescent="0.25">
      <c r="A147" s="1">
        <v>146</v>
      </c>
      <c r="B147" s="12">
        <v>38</v>
      </c>
      <c r="C147" s="11" t="s">
        <v>251</v>
      </c>
      <c r="D147" s="15">
        <v>30056</v>
      </c>
      <c r="E147" s="11" t="s">
        <v>18</v>
      </c>
      <c r="F147" s="8" t="s">
        <v>21</v>
      </c>
      <c r="G147" s="10" t="s">
        <v>253</v>
      </c>
      <c r="H147" s="11" t="s">
        <v>196</v>
      </c>
      <c r="I147" s="36" t="s">
        <v>195</v>
      </c>
      <c r="J147" s="12">
        <v>6.1</v>
      </c>
      <c r="K147" s="12">
        <v>3.2</v>
      </c>
      <c r="L147" s="12">
        <f t="shared" si="6"/>
        <v>9.3000000000000007</v>
      </c>
      <c r="M147" s="39"/>
      <c r="N147" s="53"/>
    </row>
    <row r="148" spans="1:53" s="14" customFormat="1" ht="24.95" customHeight="1" x14ac:dyDescent="0.25">
      <c r="A148" s="1">
        <v>147</v>
      </c>
      <c r="B148" s="12">
        <v>39</v>
      </c>
      <c r="C148" s="11" t="s">
        <v>254</v>
      </c>
      <c r="D148" s="15">
        <v>26684</v>
      </c>
      <c r="E148" s="11" t="s">
        <v>12</v>
      </c>
      <c r="F148" s="8" t="s">
        <v>13</v>
      </c>
      <c r="G148" s="8" t="s">
        <v>255</v>
      </c>
      <c r="H148" s="11" t="s">
        <v>196</v>
      </c>
      <c r="I148" s="36" t="s">
        <v>195</v>
      </c>
      <c r="J148" s="12">
        <v>0</v>
      </c>
      <c r="K148" s="12">
        <v>12.5</v>
      </c>
      <c r="L148" s="12">
        <f t="shared" si="6"/>
        <v>12.5</v>
      </c>
      <c r="M148" s="39"/>
      <c r="N148" s="53"/>
    </row>
    <row r="149" spans="1:53" s="14" customFormat="1" ht="24.95" customHeight="1" x14ac:dyDescent="0.25">
      <c r="A149" s="1">
        <v>148</v>
      </c>
      <c r="B149" s="12">
        <v>40</v>
      </c>
      <c r="C149" s="11" t="s">
        <v>256</v>
      </c>
      <c r="D149" s="15">
        <v>27083</v>
      </c>
      <c r="E149" s="11" t="s">
        <v>18</v>
      </c>
      <c r="F149" s="8" t="s">
        <v>21</v>
      </c>
      <c r="G149" s="8" t="s">
        <v>257</v>
      </c>
      <c r="H149" s="11" t="s">
        <v>196</v>
      </c>
      <c r="I149" s="36" t="s">
        <v>195</v>
      </c>
      <c r="J149" s="12">
        <v>4.2</v>
      </c>
      <c r="K149" s="12">
        <v>7.6</v>
      </c>
      <c r="L149" s="12">
        <f t="shared" si="6"/>
        <v>11.8</v>
      </c>
      <c r="M149" s="39"/>
      <c r="N149" s="53"/>
    </row>
    <row r="150" spans="1:53" s="14" customFormat="1" ht="24.95" customHeight="1" x14ac:dyDescent="0.25">
      <c r="A150" s="1">
        <v>149</v>
      </c>
      <c r="B150" s="12">
        <v>41</v>
      </c>
      <c r="C150" s="11" t="s">
        <v>258</v>
      </c>
      <c r="D150" s="15">
        <v>27899</v>
      </c>
      <c r="E150" s="11" t="s">
        <v>12</v>
      </c>
      <c r="F150" s="8" t="s">
        <v>13</v>
      </c>
      <c r="G150" s="8" t="s">
        <v>259</v>
      </c>
      <c r="H150" s="11" t="s">
        <v>196</v>
      </c>
      <c r="I150" s="36" t="s">
        <v>195</v>
      </c>
      <c r="J150" s="12">
        <v>0</v>
      </c>
      <c r="K150" s="12">
        <v>13.2</v>
      </c>
      <c r="L150" s="12">
        <f t="shared" si="6"/>
        <v>13.2</v>
      </c>
      <c r="M150" s="39"/>
      <c r="N150" s="53"/>
    </row>
    <row r="151" spans="1:53" s="14" customFormat="1" ht="24.95" customHeight="1" x14ac:dyDescent="0.25">
      <c r="A151" s="1">
        <v>150</v>
      </c>
      <c r="B151" s="12">
        <v>42</v>
      </c>
      <c r="C151" s="11" t="s">
        <v>260</v>
      </c>
      <c r="D151" s="15">
        <v>26615</v>
      </c>
      <c r="E151" s="11" t="s">
        <v>12</v>
      </c>
      <c r="F151" s="8" t="s">
        <v>21</v>
      </c>
      <c r="G151" s="8" t="s">
        <v>219</v>
      </c>
      <c r="H151" s="11" t="s">
        <v>196</v>
      </c>
      <c r="I151" s="36" t="s">
        <v>195</v>
      </c>
      <c r="J151" s="12">
        <v>17.8</v>
      </c>
      <c r="K151" s="12">
        <v>21.6</v>
      </c>
      <c r="L151" s="12">
        <f t="shared" si="6"/>
        <v>39.400000000000006</v>
      </c>
      <c r="M151" s="39"/>
      <c r="N151" s="53"/>
    </row>
    <row r="152" spans="1:53" s="14" customFormat="1" ht="24.95" customHeight="1" x14ac:dyDescent="0.25">
      <c r="A152" s="1">
        <v>151</v>
      </c>
      <c r="B152" s="12">
        <v>43</v>
      </c>
      <c r="C152" s="11" t="s">
        <v>261</v>
      </c>
      <c r="D152" s="15">
        <v>26734</v>
      </c>
      <c r="E152" s="11" t="s">
        <v>12</v>
      </c>
      <c r="F152" s="8" t="s">
        <v>13</v>
      </c>
      <c r="G152" s="8" t="s">
        <v>262</v>
      </c>
      <c r="H152" s="11" t="s">
        <v>196</v>
      </c>
      <c r="I152" s="36" t="s">
        <v>195</v>
      </c>
      <c r="J152" s="12">
        <v>0</v>
      </c>
      <c r="K152" s="12">
        <v>1</v>
      </c>
      <c r="L152" s="12">
        <f t="shared" si="6"/>
        <v>1</v>
      </c>
      <c r="M152" s="39"/>
      <c r="N152" s="53"/>
    </row>
    <row r="153" spans="1:53" s="14" customFormat="1" ht="24.95" customHeight="1" x14ac:dyDescent="0.25">
      <c r="A153" s="1">
        <v>152</v>
      </c>
      <c r="B153" s="12">
        <v>44</v>
      </c>
      <c r="C153" s="11" t="s">
        <v>263</v>
      </c>
      <c r="D153" s="15">
        <v>27609</v>
      </c>
      <c r="E153" s="11" t="s">
        <v>12</v>
      </c>
      <c r="F153" s="8" t="s">
        <v>13</v>
      </c>
      <c r="G153" s="8" t="s">
        <v>264</v>
      </c>
      <c r="H153" s="11" t="s">
        <v>196</v>
      </c>
      <c r="I153" s="36" t="s">
        <v>195</v>
      </c>
      <c r="J153" s="12">
        <v>0</v>
      </c>
      <c r="K153" s="12">
        <v>33.299999999999997</v>
      </c>
      <c r="L153" s="12">
        <f t="shared" si="6"/>
        <v>33.299999999999997</v>
      </c>
      <c r="M153" s="39"/>
      <c r="N153" s="53"/>
    </row>
    <row r="154" spans="1:53" s="14" customFormat="1" ht="24.95" customHeight="1" x14ac:dyDescent="0.25">
      <c r="A154" s="1">
        <v>153</v>
      </c>
      <c r="B154" s="12">
        <v>45</v>
      </c>
      <c r="C154" s="11" t="s">
        <v>265</v>
      </c>
      <c r="D154" s="15">
        <v>27762</v>
      </c>
      <c r="E154" s="11" t="s">
        <v>12</v>
      </c>
      <c r="F154" s="8" t="s">
        <v>21</v>
      </c>
      <c r="G154" s="8" t="s">
        <v>266</v>
      </c>
      <c r="H154" s="11" t="s">
        <v>196</v>
      </c>
      <c r="I154" s="36" t="s">
        <v>195</v>
      </c>
      <c r="J154" s="12">
        <v>15.7</v>
      </c>
      <c r="K154" s="12">
        <v>24.2</v>
      </c>
      <c r="L154" s="12">
        <f t="shared" si="6"/>
        <v>39.9</v>
      </c>
      <c r="M154" s="39"/>
      <c r="N154" s="53"/>
    </row>
    <row r="155" spans="1:53" s="45" customFormat="1" ht="44.25" customHeight="1" x14ac:dyDescent="0.25">
      <c r="A155" s="41">
        <v>154</v>
      </c>
      <c r="B155" s="42">
        <v>46</v>
      </c>
      <c r="C155" s="41" t="s">
        <v>303</v>
      </c>
      <c r="D155" s="43">
        <v>22290</v>
      </c>
      <c r="E155" s="41" t="s">
        <v>12</v>
      </c>
      <c r="F155" s="44" t="s">
        <v>21</v>
      </c>
      <c r="G155" s="44" t="s">
        <v>22</v>
      </c>
      <c r="H155" s="41" t="s">
        <v>196</v>
      </c>
      <c r="I155" s="41" t="s">
        <v>195</v>
      </c>
      <c r="J155" s="42">
        <v>66</v>
      </c>
      <c r="K155" s="42">
        <v>0</v>
      </c>
      <c r="L155" s="42">
        <f t="shared" si="6"/>
        <v>66</v>
      </c>
      <c r="M155" s="60" t="s">
        <v>237</v>
      </c>
      <c r="N155" s="54"/>
      <c r="O155" s="52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</row>
    <row r="156" spans="1:53" s="14" customFormat="1" ht="24.95" customHeight="1" x14ac:dyDescent="0.25">
      <c r="A156" s="1">
        <v>155</v>
      </c>
      <c r="B156" s="12">
        <v>47</v>
      </c>
      <c r="C156" s="11" t="s">
        <v>267</v>
      </c>
      <c r="D156" s="15">
        <v>29765</v>
      </c>
      <c r="E156" s="11" t="s">
        <v>12</v>
      </c>
      <c r="F156" s="8" t="s">
        <v>13</v>
      </c>
      <c r="G156" s="9" t="s">
        <v>131</v>
      </c>
      <c r="H156" s="11" t="s">
        <v>196</v>
      </c>
      <c r="I156" s="36" t="s">
        <v>195</v>
      </c>
      <c r="J156" s="12">
        <v>0</v>
      </c>
      <c r="K156" s="12">
        <v>4.5</v>
      </c>
      <c r="L156" s="12">
        <f t="shared" si="6"/>
        <v>4.5</v>
      </c>
      <c r="M156" s="39"/>
      <c r="N156" s="53"/>
    </row>
    <row r="157" spans="1:53" s="14" customFormat="1" ht="24.95" customHeight="1" x14ac:dyDescent="0.25">
      <c r="A157" s="1">
        <v>156</v>
      </c>
      <c r="B157" s="12">
        <v>48</v>
      </c>
      <c r="C157" s="11" t="s">
        <v>268</v>
      </c>
      <c r="D157" s="15">
        <v>28493</v>
      </c>
      <c r="E157" s="11" t="s">
        <v>231</v>
      </c>
      <c r="F157" s="8" t="s">
        <v>13</v>
      </c>
      <c r="G157" s="8" t="s">
        <v>22</v>
      </c>
      <c r="H157" s="11" t="s">
        <v>196</v>
      </c>
      <c r="I157" s="36" t="s">
        <v>195</v>
      </c>
      <c r="J157" s="12">
        <v>0</v>
      </c>
      <c r="K157" s="12">
        <v>9.1999999999999993</v>
      </c>
      <c r="L157" s="12">
        <f t="shared" si="6"/>
        <v>9.1999999999999993</v>
      </c>
      <c r="M157" s="39"/>
      <c r="N157" s="53"/>
    </row>
    <row r="158" spans="1:53" s="14" customFormat="1" ht="24.95" customHeight="1" x14ac:dyDescent="0.25">
      <c r="A158" s="1">
        <v>157</v>
      </c>
      <c r="B158" s="12">
        <v>49</v>
      </c>
      <c r="C158" s="11" t="s">
        <v>269</v>
      </c>
      <c r="D158" s="15">
        <v>29555</v>
      </c>
      <c r="E158" s="11" t="s">
        <v>235</v>
      </c>
      <c r="F158" s="8" t="s">
        <v>13</v>
      </c>
      <c r="G158" s="8" t="s">
        <v>15</v>
      </c>
      <c r="H158" s="11" t="s">
        <v>196</v>
      </c>
      <c r="I158" s="36" t="s">
        <v>195</v>
      </c>
      <c r="J158" s="12">
        <v>0</v>
      </c>
      <c r="K158" s="12">
        <v>42.6</v>
      </c>
      <c r="L158" s="12">
        <f t="shared" si="6"/>
        <v>42.6</v>
      </c>
      <c r="M158" s="39"/>
      <c r="N158" s="53"/>
    </row>
    <row r="159" spans="1:53" s="14" customFormat="1" ht="24.95" customHeight="1" x14ac:dyDescent="0.25">
      <c r="A159" s="1">
        <v>158</v>
      </c>
      <c r="B159" s="12">
        <v>50</v>
      </c>
      <c r="C159" s="11" t="s">
        <v>270</v>
      </c>
      <c r="D159" s="15">
        <v>29012</v>
      </c>
      <c r="E159" s="11" t="s">
        <v>40</v>
      </c>
      <c r="F159" s="8" t="s">
        <v>21</v>
      </c>
      <c r="G159" s="8" t="s">
        <v>15</v>
      </c>
      <c r="H159" s="11" t="s">
        <v>196</v>
      </c>
      <c r="I159" s="36" t="s">
        <v>195</v>
      </c>
      <c r="J159" s="12">
        <v>30.1</v>
      </c>
      <c r="K159" s="12">
        <v>7.9</v>
      </c>
      <c r="L159" s="12">
        <f t="shared" si="6"/>
        <v>38</v>
      </c>
      <c r="M159" s="39"/>
      <c r="N159" s="53"/>
    </row>
    <row r="160" spans="1:53" s="14" customFormat="1" ht="24.95" customHeight="1" x14ac:dyDescent="0.25">
      <c r="A160" s="1">
        <v>159</v>
      </c>
      <c r="B160" s="12">
        <v>51</v>
      </c>
      <c r="C160" s="11" t="s">
        <v>271</v>
      </c>
      <c r="D160" s="15">
        <v>29833</v>
      </c>
      <c r="E160" s="11" t="s">
        <v>12</v>
      </c>
      <c r="F160" s="8" t="s">
        <v>21</v>
      </c>
      <c r="G160" s="8" t="s">
        <v>272</v>
      </c>
      <c r="H160" s="11" t="s">
        <v>196</v>
      </c>
      <c r="I160" s="36" t="s">
        <v>195</v>
      </c>
      <c r="J160" s="12">
        <v>2.6</v>
      </c>
      <c r="K160" s="12">
        <v>15.8</v>
      </c>
      <c r="L160" s="12">
        <f t="shared" si="6"/>
        <v>18.400000000000002</v>
      </c>
      <c r="M160" s="39"/>
      <c r="N160" s="53"/>
    </row>
    <row r="161" spans="1:14" s="14" customFormat="1" ht="24.95" customHeight="1" x14ac:dyDescent="0.25">
      <c r="A161" s="1">
        <v>160</v>
      </c>
      <c r="B161" s="12">
        <v>52</v>
      </c>
      <c r="C161" s="11" t="s">
        <v>273</v>
      </c>
      <c r="D161" s="15">
        <v>31190</v>
      </c>
      <c r="E161" s="11" t="s">
        <v>12</v>
      </c>
      <c r="F161" s="8" t="s">
        <v>13</v>
      </c>
      <c r="G161" s="8" t="s">
        <v>15</v>
      </c>
      <c r="H161" s="11" t="s">
        <v>196</v>
      </c>
      <c r="I161" s="36" t="s">
        <v>195</v>
      </c>
      <c r="J161" s="12">
        <v>0</v>
      </c>
      <c r="K161" s="12">
        <v>66</v>
      </c>
      <c r="L161" s="12">
        <f t="shared" si="6"/>
        <v>66</v>
      </c>
      <c r="M161" s="39" t="s">
        <v>144</v>
      </c>
      <c r="N161" s="53"/>
    </row>
    <row r="162" spans="1:14" s="14" customFormat="1" ht="24.95" customHeight="1" x14ac:dyDescent="0.25">
      <c r="A162" s="1">
        <v>161</v>
      </c>
      <c r="B162" s="12">
        <v>53</v>
      </c>
      <c r="C162" s="11" t="s">
        <v>274</v>
      </c>
      <c r="D162" s="15">
        <v>25210</v>
      </c>
      <c r="E162" s="11" t="s">
        <v>12</v>
      </c>
      <c r="F162" s="8" t="s">
        <v>21</v>
      </c>
      <c r="G162" s="9" t="s">
        <v>131</v>
      </c>
      <c r="H162" s="11" t="s">
        <v>196</v>
      </c>
      <c r="I162" s="36" t="s">
        <v>195</v>
      </c>
      <c r="J162" s="12">
        <v>16</v>
      </c>
      <c r="K162" s="12">
        <v>28.7</v>
      </c>
      <c r="L162" s="12">
        <f t="shared" si="6"/>
        <v>44.7</v>
      </c>
      <c r="M162" s="39"/>
      <c r="N162" s="53"/>
    </row>
    <row r="163" spans="1:14" s="14" customFormat="1" ht="24.95" customHeight="1" x14ac:dyDescent="0.25">
      <c r="A163" s="1">
        <v>162</v>
      </c>
      <c r="B163" s="12">
        <v>54</v>
      </c>
      <c r="C163" s="11" t="s">
        <v>275</v>
      </c>
      <c r="D163" s="15">
        <v>27816</v>
      </c>
      <c r="E163" s="11" t="s">
        <v>231</v>
      </c>
      <c r="F163" s="8" t="s">
        <v>21</v>
      </c>
      <c r="G163" s="8" t="s">
        <v>22</v>
      </c>
      <c r="H163" s="11" t="s">
        <v>196</v>
      </c>
      <c r="I163" s="36" t="s">
        <v>195</v>
      </c>
      <c r="J163" s="12">
        <v>40.4</v>
      </c>
      <c r="K163" s="30" t="s">
        <v>305</v>
      </c>
      <c r="L163" s="12">
        <v>66</v>
      </c>
      <c r="M163" s="49" t="s">
        <v>144</v>
      </c>
      <c r="N163" s="53"/>
    </row>
    <row r="164" spans="1:14" s="14" customFormat="1" ht="24.95" customHeight="1" x14ac:dyDescent="0.25">
      <c r="A164" s="1">
        <v>163</v>
      </c>
      <c r="B164" s="12">
        <v>1</v>
      </c>
      <c r="C164" s="11" t="s">
        <v>279</v>
      </c>
      <c r="D164" s="15">
        <v>26514</v>
      </c>
      <c r="E164" s="11" t="s">
        <v>68</v>
      </c>
      <c r="F164" s="8" t="s">
        <v>13</v>
      </c>
      <c r="G164" s="8" t="s">
        <v>15</v>
      </c>
      <c r="H164" s="11"/>
      <c r="I164" s="34" t="s">
        <v>278</v>
      </c>
      <c r="J164" s="12">
        <v>0</v>
      </c>
      <c r="K164" s="12">
        <v>23</v>
      </c>
      <c r="L164" s="12">
        <f t="shared" si="6"/>
        <v>23</v>
      </c>
      <c r="M164" s="39"/>
      <c r="N164" s="53"/>
    </row>
    <row r="165" spans="1:14" s="14" customFormat="1" ht="24.95" customHeight="1" x14ac:dyDescent="0.25">
      <c r="A165" s="1">
        <v>164</v>
      </c>
      <c r="B165" s="12">
        <v>2</v>
      </c>
      <c r="C165" s="11" t="s">
        <v>280</v>
      </c>
      <c r="D165" s="15">
        <v>29837</v>
      </c>
      <c r="E165" s="11" t="s">
        <v>68</v>
      </c>
      <c r="F165" s="8" t="s">
        <v>13</v>
      </c>
      <c r="G165" s="8" t="s">
        <v>15</v>
      </c>
      <c r="H165" s="11"/>
      <c r="I165" s="34" t="s">
        <v>278</v>
      </c>
      <c r="J165" s="12">
        <v>0</v>
      </c>
      <c r="K165" s="12">
        <v>0.6</v>
      </c>
      <c r="L165" s="12">
        <f t="shared" ref="L165:L177" si="7">SUM(J165:K165)</f>
        <v>0.6</v>
      </c>
      <c r="M165" s="39"/>
      <c r="N165" s="53"/>
    </row>
    <row r="166" spans="1:14" s="14" customFormat="1" ht="24.95" customHeight="1" x14ac:dyDescent="0.25">
      <c r="A166" s="1">
        <v>165</v>
      </c>
      <c r="B166" s="12">
        <v>1</v>
      </c>
      <c r="C166" s="11" t="s">
        <v>283</v>
      </c>
      <c r="D166" s="15">
        <v>32154</v>
      </c>
      <c r="E166" s="11" t="s">
        <v>12</v>
      </c>
      <c r="F166" s="8" t="s">
        <v>13</v>
      </c>
      <c r="G166" s="8" t="s">
        <v>15</v>
      </c>
      <c r="H166" s="11" t="s">
        <v>282</v>
      </c>
      <c r="I166" s="35" t="s">
        <v>281</v>
      </c>
      <c r="J166" s="12">
        <v>0</v>
      </c>
      <c r="K166" s="12">
        <v>12.3</v>
      </c>
      <c r="L166" s="12">
        <f t="shared" si="7"/>
        <v>12.3</v>
      </c>
      <c r="M166" s="39"/>
      <c r="N166" s="53"/>
    </row>
    <row r="167" spans="1:14" s="14" customFormat="1" ht="24.95" customHeight="1" x14ac:dyDescent="0.25">
      <c r="A167" s="1">
        <v>166</v>
      </c>
      <c r="B167" s="12">
        <v>2</v>
      </c>
      <c r="C167" s="11" t="s">
        <v>284</v>
      </c>
      <c r="D167" s="15">
        <v>32539</v>
      </c>
      <c r="E167" s="11" t="s">
        <v>12</v>
      </c>
      <c r="F167" s="8" t="s">
        <v>13</v>
      </c>
      <c r="G167" s="8" t="s">
        <v>15</v>
      </c>
      <c r="H167" s="11" t="s">
        <v>282</v>
      </c>
      <c r="I167" s="35" t="s">
        <v>281</v>
      </c>
      <c r="J167" s="12">
        <v>0</v>
      </c>
      <c r="K167" s="12">
        <v>15.5</v>
      </c>
      <c r="L167" s="12">
        <f t="shared" si="7"/>
        <v>15.5</v>
      </c>
      <c r="M167" s="39"/>
      <c r="N167" s="53"/>
    </row>
    <row r="168" spans="1:14" s="14" customFormat="1" ht="24.95" customHeight="1" x14ac:dyDescent="0.25">
      <c r="A168" s="1">
        <v>167</v>
      </c>
      <c r="B168" s="12">
        <v>3</v>
      </c>
      <c r="C168" s="11" t="s">
        <v>285</v>
      </c>
      <c r="D168" s="15">
        <v>29797</v>
      </c>
      <c r="E168" s="11" t="s">
        <v>12</v>
      </c>
      <c r="F168" s="8" t="s">
        <v>13</v>
      </c>
      <c r="G168" s="8" t="s">
        <v>286</v>
      </c>
      <c r="H168" s="11" t="s">
        <v>282</v>
      </c>
      <c r="I168" s="35" t="s">
        <v>281</v>
      </c>
      <c r="J168" s="12">
        <v>0</v>
      </c>
      <c r="K168" s="12">
        <v>66</v>
      </c>
      <c r="L168" s="12">
        <v>66</v>
      </c>
      <c r="M168" s="39" t="s">
        <v>144</v>
      </c>
      <c r="N168" s="53"/>
    </row>
    <row r="169" spans="1:14" s="14" customFormat="1" ht="24.95" customHeight="1" x14ac:dyDescent="0.25">
      <c r="A169" s="1">
        <v>177</v>
      </c>
      <c r="B169" s="12">
        <v>1</v>
      </c>
      <c r="C169" s="11" t="s">
        <v>306</v>
      </c>
      <c r="D169" s="32">
        <v>26453</v>
      </c>
      <c r="E169" s="11" t="s">
        <v>12</v>
      </c>
      <c r="F169" s="8" t="s">
        <v>13</v>
      </c>
      <c r="G169" s="8" t="s">
        <v>15</v>
      </c>
      <c r="H169" s="11" t="s">
        <v>282</v>
      </c>
      <c r="I169" s="40" t="s">
        <v>307</v>
      </c>
      <c r="J169" s="12">
        <v>0</v>
      </c>
      <c r="K169" s="12">
        <v>44</v>
      </c>
      <c r="L169" s="12">
        <v>44</v>
      </c>
      <c r="M169" s="39"/>
      <c r="N169" s="53"/>
    </row>
    <row r="170" spans="1:14" s="14" customFormat="1" ht="24.95" customHeight="1" x14ac:dyDescent="0.25">
      <c r="A170" s="1">
        <v>168</v>
      </c>
      <c r="B170" s="12">
        <v>1</v>
      </c>
      <c r="C170" s="11" t="s">
        <v>117</v>
      </c>
      <c r="D170" s="15">
        <v>29049</v>
      </c>
      <c r="E170" s="11" t="s">
        <v>12</v>
      </c>
      <c r="F170" s="8" t="s">
        <v>21</v>
      </c>
      <c r="G170" s="8" t="s">
        <v>15</v>
      </c>
      <c r="H170" s="11" t="s">
        <v>288</v>
      </c>
      <c r="I170" s="37" t="s">
        <v>287</v>
      </c>
      <c r="J170" s="12">
        <v>50.4</v>
      </c>
      <c r="K170" s="30">
        <v>15.6</v>
      </c>
      <c r="L170" s="12">
        <v>66</v>
      </c>
      <c r="M170" s="49" t="s">
        <v>144</v>
      </c>
      <c r="N170" s="53"/>
    </row>
    <row r="171" spans="1:14" s="14" customFormat="1" ht="24.95" customHeight="1" x14ac:dyDescent="0.25">
      <c r="A171" s="1">
        <v>169</v>
      </c>
      <c r="B171" s="12">
        <v>2</v>
      </c>
      <c r="C171" s="11" t="s">
        <v>289</v>
      </c>
      <c r="D171" s="15">
        <v>27074</v>
      </c>
      <c r="E171" s="11" t="s">
        <v>290</v>
      </c>
      <c r="F171" s="8" t="s">
        <v>13</v>
      </c>
      <c r="G171" s="8" t="s">
        <v>291</v>
      </c>
      <c r="H171" s="11" t="s">
        <v>288</v>
      </c>
      <c r="I171" s="37" t="s">
        <v>287</v>
      </c>
      <c r="J171" s="12">
        <v>0</v>
      </c>
      <c r="K171" s="12">
        <v>1.2</v>
      </c>
      <c r="L171" s="12">
        <f t="shared" si="7"/>
        <v>1.2</v>
      </c>
      <c r="M171" s="39"/>
      <c r="N171" s="53"/>
    </row>
    <row r="172" spans="1:14" s="14" customFormat="1" ht="24.95" customHeight="1" x14ac:dyDescent="0.25">
      <c r="A172" s="1">
        <v>170</v>
      </c>
      <c r="B172" s="12">
        <v>3</v>
      </c>
      <c r="C172" s="11" t="s">
        <v>292</v>
      </c>
      <c r="D172" s="15">
        <v>32025</v>
      </c>
      <c r="E172" s="11" t="s">
        <v>73</v>
      </c>
      <c r="F172" s="8" t="s">
        <v>21</v>
      </c>
      <c r="G172" s="8" t="s">
        <v>15</v>
      </c>
      <c r="H172" s="11" t="s">
        <v>288</v>
      </c>
      <c r="I172" s="37" t="s">
        <v>287</v>
      </c>
      <c r="J172" s="12">
        <v>9.8000000000000007</v>
      </c>
      <c r="K172" s="12">
        <v>2.5</v>
      </c>
      <c r="L172" s="12">
        <f t="shared" si="7"/>
        <v>12.3</v>
      </c>
      <c r="M172" s="39"/>
      <c r="N172" s="53"/>
    </row>
    <row r="173" spans="1:14" s="14" customFormat="1" ht="24.95" customHeight="1" x14ac:dyDescent="0.25">
      <c r="A173" s="1">
        <v>171</v>
      </c>
      <c r="B173" s="12">
        <v>4</v>
      </c>
      <c r="C173" s="11" t="s">
        <v>293</v>
      </c>
      <c r="D173" s="15">
        <v>31874</v>
      </c>
      <c r="E173" s="11" t="s">
        <v>12</v>
      </c>
      <c r="F173" s="8" t="s">
        <v>13</v>
      </c>
      <c r="G173" s="8" t="s">
        <v>15</v>
      </c>
      <c r="H173" s="11" t="s">
        <v>288</v>
      </c>
      <c r="I173" s="37" t="s">
        <v>287</v>
      </c>
      <c r="J173" s="12">
        <v>0</v>
      </c>
      <c r="K173" s="12">
        <v>47.5</v>
      </c>
      <c r="L173" s="12">
        <f t="shared" si="7"/>
        <v>47.5</v>
      </c>
      <c r="M173" s="39"/>
      <c r="N173" s="53"/>
    </row>
    <row r="174" spans="1:14" s="14" customFormat="1" ht="24.95" customHeight="1" x14ac:dyDescent="0.25">
      <c r="A174" s="1">
        <v>172</v>
      </c>
      <c r="B174" s="12">
        <v>5</v>
      </c>
      <c r="C174" s="11" t="s">
        <v>294</v>
      </c>
      <c r="D174" s="15">
        <v>29181</v>
      </c>
      <c r="E174" s="11" t="s">
        <v>295</v>
      </c>
      <c r="F174" s="8" t="s">
        <v>13</v>
      </c>
      <c r="G174" s="8" t="s">
        <v>296</v>
      </c>
      <c r="H174" s="11" t="s">
        <v>288</v>
      </c>
      <c r="I174" s="37" t="s">
        <v>287</v>
      </c>
      <c r="J174" s="12">
        <v>0</v>
      </c>
      <c r="K174" s="12">
        <v>6.7</v>
      </c>
      <c r="L174" s="12">
        <f t="shared" si="7"/>
        <v>6.7</v>
      </c>
      <c r="M174" s="39"/>
      <c r="N174" s="53"/>
    </row>
    <row r="175" spans="1:14" s="14" customFormat="1" ht="24.95" customHeight="1" x14ac:dyDescent="0.25">
      <c r="A175" s="1">
        <v>173</v>
      </c>
      <c r="B175" s="12">
        <v>6</v>
      </c>
      <c r="C175" s="11" t="s">
        <v>297</v>
      </c>
      <c r="D175" s="15">
        <v>29031</v>
      </c>
      <c r="E175" s="11" t="s">
        <v>57</v>
      </c>
      <c r="F175" s="8" t="s">
        <v>21</v>
      </c>
      <c r="G175" s="8" t="s">
        <v>300</v>
      </c>
      <c r="H175" s="11" t="s">
        <v>288</v>
      </c>
      <c r="I175" s="37" t="s">
        <v>287</v>
      </c>
      <c r="J175" s="12">
        <v>11.9</v>
      </c>
      <c r="K175" s="12">
        <v>0.4</v>
      </c>
      <c r="L175" s="12">
        <f t="shared" si="7"/>
        <v>12.3</v>
      </c>
      <c r="M175" s="39"/>
      <c r="N175" s="53"/>
    </row>
    <row r="176" spans="1:14" s="14" customFormat="1" ht="24.95" customHeight="1" x14ac:dyDescent="0.25">
      <c r="A176" s="1">
        <v>174</v>
      </c>
      <c r="B176" s="12">
        <v>7</v>
      </c>
      <c r="C176" s="11" t="s">
        <v>298</v>
      </c>
      <c r="D176" s="15">
        <v>31100</v>
      </c>
      <c r="E176" s="11" t="s">
        <v>120</v>
      </c>
      <c r="F176" s="8" t="s">
        <v>13</v>
      </c>
      <c r="G176" s="8" t="s">
        <v>300</v>
      </c>
      <c r="H176" s="11" t="s">
        <v>288</v>
      </c>
      <c r="I176" s="37" t="s">
        <v>287</v>
      </c>
      <c r="J176" s="12">
        <v>0</v>
      </c>
      <c r="K176" s="12">
        <v>37</v>
      </c>
      <c r="L176" s="12">
        <f t="shared" si="7"/>
        <v>37</v>
      </c>
      <c r="M176" s="39"/>
      <c r="N176" s="53"/>
    </row>
    <row r="177" spans="1:14" s="14" customFormat="1" ht="24.95" customHeight="1" x14ac:dyDescent="0.25">
      <c r="A177" s="1">
        <v>175</v>
      </c>
      <c r="B177" s="12">
        <v>8</v>
      </c>
      <c r="C177" s="11" t="s">
        <v>299</v>
      </c>
      <c r="D177" s="15">
        <v>27876</v>
      </c>
      <c r="E177" s="11" t="s">
        <v>12</v>
      </c>
      <c r="F177" s="8" t="s">
        <v>21</v>
      </c>
      <c r="G177" s="8" t="s">
        <v>180</v>
      </c>
      <c r="H177" s="11" t="s">
        <v>288</v>
      </c>
      <c r="I177" s="37" t="s">
        <v>287</v>
      </c>
      <c r="J177" s="12">
        <v>13.8</v>
      </c>
      <c r="K177" s="12">
        <v>3.2</v>
      </c>
      <c r="L177" s="12">
        <f t="shared" si="7"/>
        <v>17</v>
      </c>
      <c r="M177" s="39"/>
      <c r="N177" s="53"/>
    </row>
    <row r="178" spans="1:14" s="14" customFormat="1" ht="24.95" customHeight="1" x14ac:dyDescent="0.25">
      <c r="A178" s="1">
        <v>176</v>
      </c>
      <c r="B178" s="12">
        <v>9</v>
      </c>
      <c r="C178" s="11" t="s">
        <v>301</v>
      </c>
      <c r="D178" s="32">
        <v>31053</v>
      </c>
      <c r="E178" s="11" t="s">
        <v>76</v>
      </c>
      <c r="F178" s="8" t="s">
        <v>13</v>
      </c>
      <c r="G178" s="8" t="s">
        <v>15</v>
      </c>
      <c r="H178" s="11" t="s">
        <v>288</v>
      </c>
      <c r="I178" s="37" t="s">
        <v>287</v>
      </c>
      <c r="J178" s="12">
        <v>0</v>
      </c>
      <c r="K178" s="12">
        <v>3.4</v>
      </c>
      <c r="L178" s="12">
        <f t="shared" ref="L178" si="8">SUM(J178:K178)</f>
        <v>3.4</v>
      </c>
      <c r="M178" s="39"/>
      <c r="N178" s="53"/>
    </row>
  </sheetData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Header>&amp;C&amp;"-,Grassetto"GRADUATORIA D'ISTITUTO STRUMENTO MUSICALE
VALUTAZIONE TITOLI ARTISTICI TRIENNIO 2014/17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Graduatoria Istituto 14-17</vt:lpstr>
      <vt:lpstr>Foglio2</vt:lpstr>
      <vt:lpstr>Foglio3</vt:lpstr>
      <vt:lpstr>'Graduatoria Istituto 14-17'!Area_stampa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2014-10-14T13:14:50Z</dcterms:modified>
</cp:coreProperties>
</file>